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user13\Box\調査部\1 毎年度調査\03_ごみ実態\2025\09_㏋\"/>
    </mc:Choice>
  </mc:AlternateContent>
  <xr:revisionPtr revIDLastSave="0" documentId="13_ncr:1_{FADC9AD2-F546-4B41-882D-401AC0121551}" xr6:coauthVersionLast="47" xr6:coauthVersionMax="47" xr10:uidLastSave="{00000000-0000-0000-0000-000000000000}"/>
  <bookViews>
    <workbookView xWindow="-120" yWindow="-120" windowWidth="20730" windowHeight="11040" tabRatio="843" xr2:uid="{30A25B0D-7ABA-4349-866B-416E3CFD3FC6}"/>
  </bookViews>
  <sheets>
    <sheet name="表紙・目次・奥付" sheetId="88" r:id="rId1"/>
    <sheet name="フロー " sheetId="92" r:id="rId2"/>
    <sheet name="ごみ量推移" sheetId="73" r:id="rId3"/>
    <sheet name="収集量推移" sheetId="74" r:id="rId4"/>
    <sheet name="持込量推移" sheetId="75" r:id="rId5"/>
    <sheet name="一人当ごみ量推移" sheetId="76" r:id="rId6"/>
    <sheet name="施策別資源化推移" sheetId="77" r:id="rId7"/>
    <sheet name="資源化率推移" sheetId="78" r:id="rId8"/>
    <sheet name="最終処分量推移" sheetId="79" r:id="rId9"/>
    <sheet name="1-1ごみ量" sheetId="64" r:id="rId10"/>
    <sheet name="1-1 ごみ量1～３" sheetId="1" r:id="rId11"/>
    <sheet name="1-2ごみ組成" sheetId="65" r:id="rId12"/>
    <sheet name="1-2 組成実施4" sheetId="2" r:id="rId13"/>
    <sheet name="1-2組成5～8" sheetId="3" r:id="rId14"/>
    <sheet name="1-3処分量" sheetId="66" r:id="rId15"/>
    <sheet name="1-3処分内訳9～15" sheetId="6" r:id="rId16"/>
    <sheet name="1-3灰処分16" sheetId="7" r:id="rId17"/>
    <sheet name="2-1施策別資源化" sheetId="67" r:id="rId18"/>
    <sheet name="2-1施策別表17～19" sheetId="80" r:id="rId19"/>
    <sheet name="2-2資源化量" sheetId="68" r:id="rId20"/>
    <sheet name="2-2資源量表20～22" sheetId="81" r:id="rId21"/>
    <sheet name="2-3資源ごみ収集" sheetId="69" r:id="rId22"/>
    <sheet name="2-3資源収集表23～25" sheetId="13" r:id="rId23"/>
    <sheet name="2-4収集後資源化" sheetId="70" r:id="rId24"/>
    <sheet name="2-4収集後表26～28" sheetId="20" r:id="rId25"/>
    <sheet name="2-5集団回収" sheetId="71" r:id="rId26"/>
    <sheet name="2-5集団量表29～31" sheetId="27" r:id="rId27"/>
    <sheet name="3-1 ごみ処理手数料" sheetId="72" r:id="rId28"/>
    <sheet name="3-1 家庭系ごみ処理手数料 32～33" sheetId="93" r:id="rId29"/>
    <sheet name="3-1 事業系ごみ処理手数料 34～35" sheetId="94" r:id="rId30"/>
    <sheet name="3-1 ごみ処理手数料（粗大ごみ) 36" sheetId="95" r:id="rId31"/>
  </sheets>
  <definedNames>
    <definedName name="_xlnm.Print_Area" localSheetId="10">'1-1 ごみ量1～３'!$A$1:$BZ$36</definedName>
    <definedName name="_xlnm.Print_Area" localSheetId="9">'1-1ごみ量'!$A$1:$N$43</definedName>
    <definedName name="_xlnm.Print_Area" localSheetId="12">'1-2 組成実施4'!$A$1:$U$37</definedName>
    <definedName name="_xlnm.Print_Area" localSheetId="11">'1-2ごみ組成'!$A$1:$N$47</definedName>
    <definedName name="_xlnm.Print_Area" localSheetId="13">'1-2組成5～8'!$A$1:$BT$35</definedName>
    <definedName name="_xlnm.Print_Area" localSheetId="16">'1-3灰処分16'!$A$1:$Q$36</definedName>
    <definedName name="_xlnm.Print_Area" localSheetId="15">'1-3処分内訳9～15'!$A$1:$FH$36</definedName>
    <definedName name="_xlnm.Print_Area" localSheetId="14">'1-3処分量'!$A$1:$N$40</definedName>
    <definedName name="_xlnm.Print_Area" localSheetId="17">'2-1施策別資源化'!$A$1:$N$40</definedName>
    <definedName name="_xlnm.Print_Area" localSheetId="18">'2-1施策別表17～19'!$A$1:$BE$36</definedName>
    <definedName name="_xlnm.Print_Area" localSheetId="19">'2-2資源化量'!$A$1:$N$40</definedName>
    <definedName name="_xlnm.Print_Area" localSheetId="20">'2-2資源量表20～22'!$A$1:$AY$37</definedName>
    <definedName name="_xlnm.Print_Area" localSheetId="21">'2-3資源ごみ収集'!#REF!</definedName>
    <definedName name="_xlnm.Print_Area" localSheetId="22">'2-3資源収集表23～25'!$A$1:$AS$37</definedName>
    <definedName name="_xlnm.Print_Area" localSheetId="23">'2-4収集後資源化'!$A$1:$N$40</definedName>
    <definedName name="_xlnm.Print_Area" localSheetId="24">'2-4収集後表26～28'!$A$1:$AY$37</definedName>
    <definedName name="_xlnm.Print_Area" localSheetId="25">'2-5集団回収'!$A$1:$N$40</definedName>
    <definedName name="_xlnm.Print_Area" localSheetId="26">'2-5集団量表29～31'!$A$1:$BT$37</definedName>
    <definedName name="_xlnm.Print_Area" localSheetId="27">'3-1 ごみ処理手数料'!$A$1:$N$40</definedName>
    <definedName name="_xlnm.Print_Area" localSheetId="30">'3-1 ごみ処理手数料（粗大ごみ) 36'!$A$1:$G$34</definedName>
    <definedName name="_xlnm.Print_Area" localSheetId="28">'3-1 家庭系ごみ処理手数料 32～33'!$A$1:$Y$35</definedName>
    <definedName name="_xlnm.Print_Area" localSheetId="29">'3-1 事業系ごみ処理手数料 34～35'!$A$1:$V$34</definedName>
    <definedName name="_xlnm.Print_Area" localSheetId="2">ごみ量推移!$A$1:$S$48</definedName>
    <definedName name="_xlnm.Print_Area" localSheetId="1">'フロー '!#REF!</definedName>
    <definedName name="_xlnm.Print_Area" localSheetId="5">一人当ごみ量推移!#REF!</definedName>
    <definedName name="_xlnm.Print_Area" localSheetId="8">最終処分量推移!#REF!</definedName>
    <definedName name="_xlnm.Print_Area" localSheetId="6">施策別資源化推移!#REF!</definedName>
    <definedName name="_xlnm.Print_Area" localSheetId="7">資源化率推移!#REF!</definedName>
    <definedName name="_xlnm.Print_Area" localSheetId="4">持込量推移!#REF!</definedName>
    <definedName name="_xlnm.Print_Area" localSheetId="3">収集量推移!#REF!</definedName>
    <definedName name="_xlnm.Print_Area" localSheetId="0">表紙・目次・奥付!$A$1:$A$196</definedName>
    <definedName name="Z_86299DC0_6419_11D2_AA23_00004CF57B4B_.wvu.Cols" localSheetId="29" hidden="1">'3-1 事業系ごみ処理手数料 34～35'!$M:$O</definedName>
    <definedName name="Z_86299DC0_6419_11D2_AA23_00004CF57B4B_.wvu.PrintArea" localSheetId="28" hidden="1">'3-1 家庭系ごみ処理手数料 32～33'!$A$1:$Y$35</definedName>
    <definedName name="Z_86299DC0_6419_11D2_AA23_00004CF57B4B_.wvu.PrintArea" localSheetId="29" hidden="1">'3-1 事業系ごみ処理手数料 34～35'!$A$1:$V$34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8" i="13" l="1"/>
  <c r="P8" i="13"/>
  <c r="AP8" i="80"/>
  <c r="A8" i="81" s="1"/>
  <c r="R8" i="81" s="1"/>
  <c r="AI8" i="81" s="1"/>
  <c r="U8" i="80"/>
  <c r="A8" i="7"/>
  <c r="AI74" i="3"/>
  <c r="S8" i="3"/>
  <c r="AK8" i="3" s="1"/>
  <c r="BC8" i="3" s="1"/>
  <c r="AA8" i="1"/>
</calcChain>
</file>

<file path=xl/sharedStrings.xml><?xml version="1.0" encoding="utf-8"?>
<sst xmlns="http://schemas.openxmlformats.org/spreadsheetml/2006/main" count="4316" uniqueCount="546">
  <si>
    <t>10●  多摩地域ごみ実態調査　2024 (令和６) 年度統計</t>
  </si>
  <si>
    <t>多摩地域ごみ実態調査　2024 (令和６) 年度統計 ●11</t>
  </si>
  <si>
    <t>12●  多摩地域ごみ実態調査　2024 (令和６) 年度統計</t>
  </si>
  <si>
    <t>市町村名</t>
  </si>
  <si>
    <t>収集量（ｔ/年）</t>
  </si>
  <si>
    <t>持込量（ｔ/年）</t>
  </si>
  <si>
    <t>総ごみ量（ｔ/年）</t>
  </si>
  <si>
    <t>収集量（ｇ/人日）</t>
  </si>
  <si>
    <t>持込量（ｇ/人日）</t>
  </si>
  <si>
    <t>総ごみ量（ｇ/人日）</t>
  </si>
  <si>
    <t>収集量（％）</t>
    <phoneticPr fontId="28"/>
  </si>
  <si>
    <t>持込量（％）</t>
    <phoneticPr fontId="28"/>
  </si>
  <si>
    <t>総ごみ量（％）</t>
    <phoneticPr fontId="28"/>
  </si>
  <si>
    <t>可  燃</t>
    <phoneticPr fontId="28"/>
  </si>
  <si>
    <t>不  燃</t>
    <phoneticPr fontId="28"/>
  </si>
  <si>
    <t>資  源</t>
    <phoneticPr fontId="28"/>
  </si>
  <si>
    <t>粗  大</t>
    <phoneticPr fontId="28"/>
  </si>
  <si>
    <t>有 害</t>
    <phoneticPr fontId="28"/>
  </si>
  <si>
    <r>
      <t xml:space="preserve">小 </t>
    </r>
    <r>
      <rPr>
        <sz val="9"/>
        <rFont val="ＭＳ ゴシック"/>
        <family val="3"/>
        <charset val="128"/>
      </rPr>
      <t xml:space="preserve">  </t>
    </r>
    <r>
      <rPr>
        <sz val="9"/>
        <rFont val="ＭＳ ゴシック"/>
        <family val="3"/>
        <charset val="128"/>
      </rPr>
      <t>計</t>
    </r>
    <phoneticPr fontId="28"/>
  </si>
  <si>
    <t>資 源</t>
    <phoneticPr fontId="28"/>
  </si>
  <si>
    <t>粗 大</t>
    <phoneticPr fontId="28"/>
  </si>
  <si>
    <r>
      <t xml:space="preserve">合 </t>
    </r>
    <r>
      <rPr>
        <sz val="9"/>
        <rFont val="ＭＳ ゴシック"/>
        <family val="3"/>
        <charset val="128"/>
      </rPr>
      <t xml:space="preserve">   </t>
    </r>
    <r>
      <rPr>
        <sz val="9"/>
        <rFont val="ＭＳ ゴシック"/>
        <family val="3"/>
        <charset val="128"/>
      </rPr>
      <t>計</t>
    </r>
    <phoneticPr fontId="28"/>
  </si>
  <si>
    <t>　</t>
  </si>
  <si>
    <r>
      <t xml:space="preserve">小 </t>
    </r>
    <r>
      <rPr>
        <sz val="9"/>
        <rFont val="ＭＳ ゴシック"/>
        <family val="3"/>
        <charset val="128"/>
      </rPr>
      <t xml:space="preserve">  </t>
    </r>
    <r>
      <rPr>
        <sz val="9"/>
        <rFont val="ＭＳ ゴシック"/>
        <family val="3"/>
        <charset val="128"/>
      </rPr>
      <t>計　</t>
    </r>
    <phoneticPr fontId="28"/>
  </si>
  <si>
    <t>八王子市</t>
  </si>
  <si>
    <t>八</t>
  </si>
  <si>
    <t>立川市</t>
  </si>
  <si>
    <t>立</t>
  </si>
  <si>
    <t>武蔵野市</t>
  </si>
  <si>
    <t>武</t>
  </si>
  <si>
    <t>三鷹市</t>
  </si>
  <si>
    <t>三</t>
  </si>
  <si>
    <t>青梅市</t>
  </si>
  <si>
    <t>青</t>
  </si>
  <si>
    <t>府中市</t>
  </si>
  <si>
    <t>府</t>
  </si>
  <si>
    <t>昭島市</t>
    <phoneticPr fontId="28"/>
  </si>
  <si>
    <t>昭</t>
  </si>
  <si>
    <t>昭島市</t>
  </si>
  <si>
    <t>調布市</t>
  </si>
  <si>
    <t>調</t>
  </si>
  <si>
    <t>町田市</t>
  </si>
  <si>
    <t>町</t>
  </si>
  <si>
    <t>小金井市</t>
  </si>
  <si>
    <t>金</t>
  </si>
  <si>
    <t>小平市</t>
  </si>
  <si>
    <t>平</t>
  </si>
  <si>
    <t>日野市</t>
  </si>
  <si>
    <t>日</t>
  </si>
  <si>
    <t>東村山市</t>
  </si>
  <si>
    <t>東</t>
  </si>
  <si>
    <t>国分寺市</t>
  </si>
  <si>
    <t>分</t>
  </si>
  <si>
    <t>国立市</t>
  </si>
  <si>
    <t>国</t>
  </si>
  <si>
    <t>福生市</t>
    <phoneticPr fontId="28"/>
  </si>
  <si>
    <t>福</t>
  </si>
  <si>
    <t>狛江市</t>
  </si>
  <si>
    <t>狛</t>
  </si>
  <si>
    <t>東大和市</t>
  </si>
  <si>
    <t>大</t>
  </si>
  <si>
    <t>清瀬市</t>
  </si>
  <si>
    <t>清</t>
  </si>
  <si>
    <t>東久留米市</t>
  </si>
  <si>
    <t>久</t>
  </si>
  <si>
    <t>武蔵村山市</t>
  </si>
  <si>
    <t>村</t>
  </si>
  <si>
    <t>多摩市</t>
  </si>
  <si>
    <t>多</t>
  </si>
  <si>
    <t>稲城市</t>
  </si>
  <si>
    <t>稲</t>
  </si>
  <si>
    <t>羽村市</t>
  </si>
  <si>
    <t>羽</t>
  </si>
  <si>
    <t>あきる野市</t>
  </si>
  <si>
    <t>あ</t>
  </si>
  <si>
    <t>西東京市</t>
    <rPh sb="0" eb="1">
      <t>ニシ</t>
    </rPh>
    <rPh sb="1" eb="3">
      <t>トウキョウ</t>
    </rPh>
    <rPh sb="3" eb="4">
      <t>シ</t>
    </rPh>
    <phoneticPr fontId="28"/>
  </si>
  <si>
    <t>西</t>
    <rPh sb="0" eb="1">
      <t>ニシ</t>
    </rPh>
    <phoneticPr fontId="28"/>
  </si>
  <si>
    <r>
      <t>西東京市</t>
    </r>
    <r>
      <rPr>
        <sz val="6"/>
        <rFont val="ＭＳ ゴシック"/>
        <family val="3"/>
        <charset val="128"/>
      </rPr>
      <t/>
    </r>
    <rPh sb="0" eb="1">
      <t>ニシ</t>
    </rPh>
    <rPh sb="1" eb="3">
      <t>トウキョウ</t>
    </rPh>
    <rPh sb="3" eb="4">
      <t>シ</t>
    </rPh>
    <phoneticPr fontId="28"/>
  </si>
  <si>
    <t>瑞穂町</t>
  </si>
  <si>
    <t>瑞</t>
  </si>
  <si>
    <t>日の出町</t>
  </si>
  <si>
    <t>檜原村</t>
  </si>
  <si>
    <t>檜</t>
  </si>
  <si>
    <t>奥多摩町</t>
  </si>
  <si>
    <t>奥</t>
  </si>
  <si>
    <t>合計</t>
  </si>
  <si>
    <t>全体</t>
    <rPh sb="0" eb="2">
      <t>ゼンタイ</t>
    </rPh>
    <phoneticPr fontId="28"/>
  </si>
  <si>
    <t>平均</t>
    <rPh sb="0" eb="2">
      <t>ヘイキン</t>
    </rPh>
    <phoneticPr fontId="28"/>
  </si>
  <si>
    <t>最大値</t>
  </si>
  <si>
    <t>最大</t>
  </si>
  <si>
    <t>最小値</t>
  </si>
  <si>
    <t>最小</t>
  </si>
  <si>
    <t>14●  多摩地域ごみ実態調査　2024 (令和６) 年度統計</t>
  </si>
  <si>
    <t>可燃ごみ</t>
  </si>
  <si>
    <t>不燃ごみ</t>
  </si>
  <si>
    <t>分析実施団体</t>
  </si>
  <si>
    <t>データの有無</t>
  </si>
  <si>
    <t>延べ検体数</t>
    <rPh sb="0" eb="1">
      <t>ノ</t>
    </rPh>
    <phoneticPr fontId="28"/>
  </si>
  <si>
    <t>検体採取場所</t>
  </si>
  <si>
    <t>検体採取場所</t>
    <phoneticPr fontId="28"/>
  </si>
  <si>
    <t>乾ベース</t>
    <phoneticPr fontId="28"/>
  </si>
  <si>
    <t>湿ベース</t>
    <phoneticPr fontId="28"/>
  </si>
  <si>
    <t>ステーション</t>
  </si>
  <si>
    <t>ピット</t>
  </si>
  <si>
    <t>その他</t>
    <rPh sb="2" eb="3">
      <t>タ</t>
    </rPh>
    <phoneticPr fontId="28"/>
  </si>
  <si>
    <t>乾ベース</t>
  </si>
  <si>
    <t>湿ベース</t>
  </si>
  <si>
    <t/>
  </si>
  <si>
    <t>○</t>
  </si>
  <si>
    <t>ふじみ衛生組合</t>
  </si>
  <si>
    <t>ふじみ衛生組合</t>
    <phoneticPr fontId="28"/>
  </si>
  <si>
    <t>西多摩衛生組合</t>
  </si>
  <si>
    <t>小平・村山・大和衛生組合</t>
  </si>
  <si>
    <t>　　</t>
    <phoneticPr fontId="28"/>
  </si>
  <si>
    <t>小平・村山・大和
衛生組合</t>
  </si>
  <si>
    <t>柳泉園組合</t>
  </si>
  <si>
    <t>*1:</t>
    <phoneticPr fontId="28"/>
  </si>
  <si>
    <r>
      <t>*</t>
    </r>
    <r>
      <rPr>
        <sz val="10"/>
        <rFont val="ＭＳ ゴシック"/>
        <family val="3"/>
        <charset val="128"/>
      </rPr>
      <t>2</t>
    </r>
    <r>
      <rPr>
        <sz val="10"/>
        <rFont val="ＭＳ ゴシック"/>
        <family val="3"/>
        <charset val="128"/>
      </rPr>
      <t>:</t>
    </r>
    <phoneticPr fontId="28"/>
  </si>
  <si>
    <r>
      <t>*</t>
    </r>
    <r>
      <rPr>
        <sz val="10"/>
        <rFont val="ＭＳ ゴシック"/>
        <family val="3"/>
        <charset val="128"/>
      </rPr>
      <t>3</t>
    </r>
    <r>
      <rPr>
        <sz val="10"/>
        <rFont val="ＭＳ ゴシック"/>
        <family val="3"/>
        <charset val="128"/>
      </rPr>
      <t>:</t>
    </r>
    <phoneticPr fontId="28"/>
  </si>
  <si>
    <r>
      <t>*</t>
    </r>
    <r>
      <rPr>
        <sz val="10"/>
        <rFont val="ＭＳ ゴシック"/>
        <family val="3"/>
        <charset val="128"/>
      </rPr>
      <t>4:</t>
    </r>
    <phoneticPr fontId="28"/>
  </si>
  <si>
    <t>*5:</t>
    <phoneticPr fontId="28"/>
  </si>
  <si>
    <t>西秋川衛生組合</t>
  </si>
  <si>
    <r>
      <t>*6</t>
    </r>
    <r>
      <rPr>
        <sz val="10"/>
        <rFont val="ＭＳ ゴシック"/>
        <family val="3"/>
        <charset val="128"/>
      </rPr>
      <t>:</t>
    </r>
    <phoneticPr fontId="28"/>
  </si>
  <si>
    <r>
      <t>*</t>
    </r>
    <r>
      <rPr>
        <sz val="10"/>
        <rFont val="ＭＳ ゴシック"/>
        <family val="3"/>
        <charset val="128"/>
      </rPr>
      <t>7</t>
    </r>
    <r>
      <rPr>
        <sz val="10"/>
        <rFont val="ＭＳ ゴシック"/>
        <family val="3"/>
        <charset val="128"/>
      </rPr>
      <t>:</t>
    </r>
    <phoneticPr fontId="28"/>
  </si>
  <si>
    <t>日の出町</t>
    <phoneticPr fontId="28"/>
  </si>
  <si>
    <t>檜原村</t>
    <phoneticPr fontId="28"/>
  </si>
  <si>
    <t>割合(%)</t>
  </si>
  <si>
    <t>％</t>
  </si>
  <si>
    <t>多摩地域ごみ実態調査　2024 (令和６) 年度統計 ●15</t>
  </si>
  <si>
    <t>16●  多摩地域ごみ実態調査　2024 (令和６) 年度統計</t>
  </si>
  <si>
    <t>多摩地域ごみ実態調査　2024 (令和６) 年度統計 ●17</t>
  </si>
  <si>
    <t>18●  多摩地域ごみ実態調査　2024 (令和６) 年度統計</t>
  </si>
  <si>
    <t>可燃ごみ量</t>
  </si>
  <si>
    <t>可燃物（％）</t>
  </si>
  <si>
    <t>不燃物（％）</t>
  </si>
  <si>
    <t>不燃ごみ量</t>
  </si>
  <si>
    <t>不燃物（％）</t>
    <phoneticPr fontId="28"/>
  </si>
  <si>
    <t>（ｔ/年）</t>
  </si>
  <si>
    <t>紙類</t>
  </si>
  <si>
    <t>厨芥</t>
  </si>
  <si>
    <t>繊維</t>
  </si>
  <si>
    <t>木・草</t>
  </si>
  <si>
    <t>その他可燃物</t>
  </si>
  <si>
    <t>プラスチック</t>
  </si>
  <si>
    <t>ゴム・皮革</t>
  </si>
  <si>
    <t>金属</t>
  </si>
  <si>
    <t>ガラス</t>
  </si>
  <si>
    <t>土砂・陶磁器</t>
  </si>
  <si>
    <t>その他不燃物</t>
  </si>
  <si>
    <t>八王子市</t>
    <phoneticPr fontId="28"/>
  </si>
  <si>
    <t xml:space="preserve">       </t>
    <phoneticPr fontId="28"/>
  </si>
  <si>
    <t>町</t>
    <rPh sb="0" eb="1">
      <t>マチ</t>
    </rPh>
    <phoneticPr fontId="28"/>
  </si>
  <si>
    <t>小金井市</t>
    <phoneticPr fontId="28"/>
  </si>
  <si>
    <t>東</t>
    <phoneticPr fontId="28"/>
  </si>
  <si>
    <t xml:space="preserve">                  </t>
    <phoneticPr fontId="28"/>
  </si>
  <si>
    <t xml:space="preserve">              </t>
    <phoneticPr fontId="28"/>
  </si>
  <si>
    <t xml:space="preserve">            </t>
    <phoneticPr fontId="28"/>
  </si>
  <si>
    <t xml:space="preserve">           </t>
    <phoneticPr fontId="28"/>
  </si>
  <si>
    <t>*a:</t>
  </si>
  <si>
    <t>*a</t>
    <phoneticPr fontId="28"/>
  </si>
  <si>
    <t>平均</t>
    <phoneticPr fontId="28"/>
  </si>
  <si>
    <t>－</t>
  </si>
  <si>
    <t>平均2</t>
    <rPh sb="0" eb="2">
      <t>ヘイキン</t>
    </rPh>
    <phoneticPr fontId="28"/>
  </si>
  <si>
    <t>20●  多摩地域ごみ実態調査　2024 (令和６) 年度統計</t>
  </si>
  <si>
    <t>多摩地域ごみ実態調査　2024 (令和６) 年度統計 ●21</t>
  </si>
  <si>
    <t>22●  多摩地域ごみ実態調査　2024 (令和６) 年度統計</t>
  </si>
  <si>
    <t>多摩地域ごみ実態調査　2024 (令和６) 年度統計 ●23</t>
  </si>
  <si>
    <t>24●  多摩地域ごみ実態調査　2024 (令和６) 年度統計</t>
  </si>
  <si>
    <t>多摩地域ごみ実態調査　2024 (令和６) 年度統計 ●25</t>
  </si>
  <si>
    <t>26●  多摩地域ごみ実態調査　2024 (令和６) 年度統計</t>
  </si>
  <si>
    <t>処分内訳（ｔ/年）</t>
  </si>
  <si>
    <t>処分内訳構成比（％）</t>
  </si>
  <si>
    <t>最終処分量内訳（ｔ/年）</t>
  </si>
  <si>
    <t>処分内訳（ｇ/人日）</t>
  </si>
  <si>
    <t>最終処分量内訳（ｇ/人日）</t>
  </si>
  <si>
    <t>処分内訳構成比（％）</t>
    <phoneticPr fontId="28"/>
  </si>
  <si>
    <t>収集・持込量</t>
  </si>
  <si>
    <t>焼却</t>
  </si>
  <si>
    <t>埋立</t>
  </si>
  <si>
    <t>資源化</t>
  </si>
  <si>
    <t>その他</t>
  </si>
  <si>
    <t>焼却残灰</t>
  </si>
  <si>
    <t>最終処分計</t>
  </si>
  <si>
    <t>収集･持込量</t>
  </si>
  <si>
    <t>埋立</t>
    <phoneticPr fontId="28"/>
  </si>
  <si>
    <t>資源化</t>
    <phoneticPr fontId="28"/>
  </si>
  <si>
    <t>多摩地域ごみ実態調査　2024 (令和６) 年度統計 ●27</t>
  </si>
  <si>
    <t>焼却残灰発生量</t>
    <rPh sb="0" eb="2">
      <t>ショウキャク</t>
    </rPh>
    <rPh sb="2" eb="3">
      <t>ザン</t>
    </rPh>
    <rPh sb="3" eb="4">
      <t>ハイ</t>
    </rPh>
    <phoneticPr fontId="28"/>
  </si>
  <si>
    <t>施設処理に伴う資源化量</t>
    <rPh sb="0" eb="2">
      <t>シセツ</t>
    </rPh>
    <rPh sb="2" eb="4">
      <t>ショリ</t>
    </rPh>
    <rPh sb="5" eb="6">
      <t>トモナ</t>
    </rPh>
    <rPh sb="7" eb="10">
      <t>シゲンカ</t>
    </rPh>
    <rPh sb="10" eb="11">
      <t>リョウ</t>
    </rPh>
    <phoneticPr fontId="28"/>
  </si>
  <si>
    <t>エコセメント原料化量</t>
    <rPh sb="6" eb="8">
      <t>ゲンリョウ</t>
    </rPh>
    <rPh sb="8" eb="9">
      <t>カ</t>
    </rPh>
    <rPh sb="9" eb="10">
      <t>リョウ</t>
    </rPh>
    <phoneticPr fontId="28"/>
  </si>
  <si>
    <t>埋立処分以外の処分量</t>
    <phoneticPr fontId="28"/>
  </si>
  <si>
    <r>
      <t>残灰埋立量</t>
    </r>
    <r>
      <rPr>
        <vertAlign val="superscript"/>
        <sz val="9"/>
        <rFont val="ＭＳ ゴシック"/>
        <family val="3"/>
        <charset val="128"/>
      </rPr>
      <t>*a</t>
    </r>
    <phoneticPr fontId="28"/>
  </si>
  <si>
    <t>焼却残灰発生量</t>
    <phoneticPr fontId="28"/>
  </si>
  <si>
    <t>施設処理に伴う資源化量</t>
    <phoneticPr fontId="28"/>
  </si>
  <si>
    <t>埋立処分以外の処分量</t>
  </si>
  <si>
    <t>*a:</t>
    <phoneticPr fontId="28"/>
  </si>
  <si>
    <t>30●  多摩地域ごみ実態調査　2024 (令和６) 年度統計</t>
  </si>
  <si>
    <t>多摩地域ごみ実態調査　2024 (令和６) 年度統計 ●31</t>
  </si>
  <si>
    <t>32●  多摩地域ごみ実態調査　2024 (令和６) 年度統計</t>
  </si>
  <si>
    <t>総ごみ量　　　
（ｔ/年）</t>
    <phoneticPr fontId="28"/>
  </si>
  <si>
    <t>総ごみ量＋
集団回収量（ｔ/年）</t>
    <rPh sb="6" eb="8">
      <t>シュウダン</t>
    </rPh>
    <rPh sb="8" eb="10">
      <t>カイシュウ</t>
    </rPh>
    <rPh sb="10" eb="11">
      <t>リョウ</t>
    </rPh>
    <phoneticPr fontId="28"/>
  </si>
  <si>
    <t>資源化量（ｔ/年）</t>
  </si>
  <si>
    <t>資源化量内訳（ｔ/年）</t>
  </si>
  <si>
    <t>資源化率（％）</t>
  </si>
  <si>
    <t>総ごみ量　　　　（ｇ/人日）</t>
    <phoneticPr fontId="28"/>
  </si>
  <si>
    <t>総ごみ量＋
集団回収量（ｇ/人日）</t>
    <rPh sb="6" eb="8">
      <t>シュウダン</t>
    </rPh>
    <rPh sb="8" eb="10">
      <t>カイシュウ</t>
    </rPh>
    <rPh sb="10" eb="11">
      <t>リョウ</t>
    </rPh>
    <phoneticPr fontId="28"/>
  </si>
  <si>
    <t>資源化量（ｇ/人日）</t>
    <phoneticPr fontId="28"/>
  </si>
  <si>
    <t>資源化量内訳（ｇ/人日）</t>
  </si>
  <si>
    <t>資源化量（％）</t>
  </si>
  <si>
    <t>資源化量内訳（％）</t>
  </si>
  <si>
    <r>
      <t>総資源化量</t>
    </r>
    <r>
      <rPr>
        <vertAlign val="superscript"/>
        <sz val="8"/>
        <rFont val="ＭＳ ゴシック"/>
        <family val="3"/>
        <charset val="128"/>
      </rPr>
      <t>*a</t>
    </r>
    <phoneticPr fontId="28"/>
  </si>
  <si>
    <r>
      <t>ごみ資源化量</t>
    </r>
    <r>
      <rPr>
        <vertAlign val="superscript"/>
        <sz val="8"/>
        <rFont val="ＭＳ ゴシック"/>
        <family val="3"/>
        <charset val="128"/>
      </rPr>
      <t>*b</t>
    </r>
    <phoneticPr fontId="28"/>
  </si>
  <si>
    <t>集団回収</t>
  </si>
  <si>
    <r>
      <t>資源ごみ</t>
    </r>
    <r>
      <rPr>
        <vertAlign val="superscript"/>
        <sz val="8"/>
        <rFont val="ＭＳ ゴシック"/>
        <family val="3"/>
        <charset val="128"/>
      </rPr>
      <t>*c</t>
    </r>
    <phoneticPr fontId="28"/>
  </si>
  <si>
    <r>
      <t>収集後資源化量</t>
    </r>
    <r>
      <rPr>
        <vertAlign val="superscript"/>
        <sz val="8"/>
        <rFont val="ＭＳ ゴシック"/>
        <family val="3"/>
        <charset val="128"/>
      </rPr>
      <t>*d</t>
    </r>
    <rPh sb="6" eb="7">
      <t>リョウ</t>
    </rPh>
    <phoneticPr fontId="28"/>
  </si>
  <si>
    <r>
      <t>総資源化率</t>
    </r>
    <r>
      <rPr>
        <vertAlign val="superscript"/>
        <sz val="8"/>
        <rFont val="ＭＳ ゴシック"/>
        <family val="3"/>
        <charset val="128"/>
      </rPr>
      <t>*e</t>
    </r>
    <phoneticPr fontId="28"/>
  </si>
  <si>
    <r>
      <t>ごみ資源化率</t>
    </r>
    <r>
      <rPr>
        <vertAlign val="superscript"/>
        <sz val="8"/>
        <rFont val="ＭＳ ゴシック"/>
        <family val="3"/>
        <charset val="128"/>
      </rPr>
      <t>*f</t>
    </r>
    <phoneticPr fontId="28"/>
  </si>
  <si>
    <t>(内 拠点回収)</t>
  </si>
  <si>
    <t>*b:</t>
    <phoneticPr fontId="28"/>
  </si>
  <si>
    <t>*b:</t>
  </si>
  <si>
    <t>*c:</t>
    <phoneticPr fontId="28"/>
  </si>
  <si>
    <t>*c:</t>
  </si>
  <si>
    <t>*d:</t>
    <phoneticPr fontId="28"/>
  </si>
  <si>
    <t>*d:</t>
  </si>
  <si>
    <t>*e:</t>
    <phoneticPr fontId="28"/>
  </si>
  <si>
    <t>*e:</t>
  </si>
  <si>
    <t>*f:</t>
  </si>
  <si>
    <t>34●  多摩地域ごみ実態調査　2024 (令和６) 年度統計</t>
  </si>
  <si>
    <t>多摩地域ごみ実態調査　2024 (令和６) 年度統計 ●35</t>
  </si>
  <si>
    <t>36●  多摩地域ごみ実態調査　2024 (令和６) 年度統計</t>
  </si>
  <si>
    <t>品目別内訳（ｔ/年）</t>
  </si>
  <si>
    <t>品目別内訳（ｇ/人日）</t>
  </si>
  <si>
    <t>品目別内訳（％）</t>
  </si>
  <si>
    <t>布類</t>
  </si>
  <si>
    <t>鉄類</t>
  </si>
  <si>
    <t>アルミ類</t>
  </si>
  <si>
    <t>ガラス類</t>
    <rPh sb="3" eb="4">
      <t>ルイ</t>
    </rPh>
    <phoneticPr fontId="28"/>
  </si>
  <si>
    <t>ペットボトル</t>
  </si>
  <si>
    <t>紙パック</t>
  </si>
  <si>
    <t>発泡トレイ</t>
  </si>
  <si>
    <t>エコセメント</t>
    <phoneticPr fontId="28"/>
  </si>
  <si>
    <t>合　計</t>
    <rPh sb="0" eb="3">
      <t>ゴウケイ</t>
    </rPh>
    <phoneticPr fontId="28"/>
  </si>
  <si>
    <t>ガラス類</t>
    <rPh sb="3" eb="4">
      <t>タグイ</t>
    </rPh>
    <phoneticPr fontId="28"/>
  </si>
  <si>
    <t>ペットボトル</t>
    <phoneticPr fontId="28"/>
  </si>
  <si>
    <t>―</t>
    <phoneticPr fontId="28"/>
  </si>
  <si>
    <t>38●  多摩地域ごみ実態調査　2024 (令和６) 年度統計</t>
  </si>
  <si>
    <t>多摩地域ごみ実態調査　2024 (令和６) 年度統計 ●39</t>
  </si>
  <si>
    <t>40●  多摩地域ごみ実態調査　2024 (令和６) 年度統計</t>
  </si>
  <si>
    <t>42●  多摩地域ごみ実態調査　2024 (令和６) 年度統計</t>
  </si>
  <si>
    <t>多摩地域ごみ実態調査　2024 (令和６) 年度統計 ●43</t>
  </si>
  <si>
    <t>44●  多摩地域ごみ実態調査　2024 (令和６) 年度統計</t>
  </si>
  <si>
    <t>品目別内訳（ｔ/年）</t>
    <phoneticPr fontId="0"/>
  </si>
  <si>
    <t>ガラス類</t>
    <rPh sb="3" eb="4">
      <t>ルイ</t>
    </rPh>
    <phoneticPr fontId="0"/>
  </si>
  <si>
    <t>西</t>
    <rPh sb="0" eb="1">
      <t>ニシ</t>
    </rPh>
    <phoneticPr fontId="0"/>
  </si>
  <si>
    <t>日</t>
    <phoneticPr fontId="0"/>
  </si>
  <si>
    <t>全体</t>
    <rPh sb="0" eb="2">
      <t>ゼンタイ</t>
    </rPh>
    <phoneticPr fontId="0"/>
  </si>
  <si>
    <t>―</t>
    <phoneticPr fontId="0"/>
  </si>
  <si>
    <t>46●  多摩地域ごみ実態調査　2024 (令和６) 年度統計</t>
  </si>
  <si>
    <t>多摩地域ごみ実態調査　2024 (令和６) 年度統計 ●47</t>
  </si>
  <si>
    <t>48●  多摩地域ごみ実態調査　2024 (令和６) 年度統計</t>
  </si>
  <si>
    <t>50●  多摩地域ごみ実態調査　2024 (令和６) 年度統計</t>
  </si>
  <si>
    <t>多摩地域ごみ実態調査　2024 (令和６) 年度統計 ●51</t>
  </si>
  <si>
    <t>家庭系ごみ</t>
  </si>
  <si>
    <t>市町村名</t>
    <rPh sb="0" eb="1">
      <t>シ</t>
    </rPh>
    <phoneticPr fontId="23"/>
  </si>
  <si>
    <t>家庭系一般ごみの有料化について*a（収集）</t>
    <rPh sb="0" eb="2">
      <t>カテイ</t>
    </rPh>
    <rPh sb="2" eb="3">
      <t>ケイ</t>
    </rPh>
    <rPh sb="3" eb="5">
      <t>イッパン</t>
    </rPh>
    <rPh sb="8" eb="11">
      <t>ユウリョウカ</t>
    </rPh>
    <rPh sb="18" eb="20">
      <t>シュウシュウ</t>
    </rPh>
    <phoneticPr fontId="23"/>
  </si>
  <si>
    <t>その他の手数料規程</t>
    <rPh sb="2" eb="3">
      <t>タ</t>
    </rPh>
    <rPh sb="4" eb="7">
      <t>テスウリョウ</t>
    </rPh>
    <rPh sb="7" eb="9">
      <t>キテイ</t>
    </rPh>
    <phoneticPr fontId="23"/>
  </si>
  <si>
    <t>収集方式*b</t>
    <rPh sb="0" eb="2">
      <t>シュウシュウ</t>
    </rPh>
    <rPh sb="2" eb="4">
      <t>ホウシキ</t>
    </rPh>
    <phoneticPr fontId="23"/>
  </si>
  <si>
    <t>持　込</t>
    <phoneticPr fontId="23"/>
  </si>
  <si>
    <t>実施時期</t>
    <rPh sb="0" eb="2">
      <t>ジッシ</t>
    </rPh>
    <rPh sb="2" eb="4">
      <t>ジキ</t>
    </rPh>
    <phoneticPr fontId="23"/>
  </si>
  <si>
    <t>袋方式・内容</t>
    <rPh sb="0" eb="1">
      <t>フクロ</t>
    </rPh>
    <rPh sb="1" eb="3">
      <t>ホウシキ</t>
    </rPh>
    <rPh sb="4" eb="6">
      <t>ナイヨウ</t>
    </rPh>
    <phoneticPr fontId="23"/>
  </si>
  <si>
    <t>その他の方式・内容</t>
    <rPh sb="2" eb="3">
      <t>タ</t>
    </rPh>
    <rPh sb="4" eb="6">
      <t>ホウシキ</t>
    </rPh>
    <rPh sb="7" eb="9">
      <t>ナイヨウ</t>
    </rPh>
    <phoneticPr fontId="23"/>
  </si>
  <si>
    <t>手数料制度の内容</t>
    <phoneticPr fontId="23"/>
  </si>
  <si>
    <t>手数料の徴収方法</t>
    <phoneticPr fontId="28"/>
  </si>
  <si>
    <t>受入
しない</t>
    <rPh sb="0" eb="2">
      <t>ウケイレ</t>
    </rPh>
    <phoneticPr fontId="23"/>
  </si>
  <si>
    <t>5ﾘｯﾄﾙ</t>
    <phoneticPr fontId="23"/>
  </si>
  <si>
    <t>10ﾘｯﾄﾙ</t>
    <phoneticPr fontId="23"/>
  </si>
  <si>
    <t>15ﾘｯﾄﾙ</t>
  </si>
  <si>
    <t>20ﾘｯﾄﾙ</t>
  </si>
  <si>
    <t>30ﾘｯﾄﾙ</t>
  </si>
  <si>
    <t>40ﾘｯﾄﾙ</t>
  </si>
  <si>
    <t>45ﾘｯﾄﾙ</t>
  </si>
  <si>
    <r>
      <t>9円/1枚</t>
    </r>
    <r>
      <rPr>
        <sz val="8"/>
        <rFont val="ＭＳ ゴシック"/>
        <family val="3"/>
        <charset val="128"/>
      </rPr>
      <t>　　</t>
    </r>
    <rPh sb="1" eb="2">
      <t>エン</t>
    </rPh>
    <phoneticPr fontId="22"/>
  </si>
  <si>
    <t>18円/1枚</t>
    <rPh sb="2" eb="3">
      <t>エン</t>
    </rPh>
    <phoneticPr fontId="22"/>
  </si>
  <si>
    <t>37円/1枚</t>
    <rPh sb="2" eb="3">
      <t>エン</t>
    </rPh>
    <phoneticPr fontId="22"/>
  </si>
  <si>
    <t>75円/1枚</t>
    <rPh sb="2" eb="3">
      <t>エン</t>
    </rPh>
    <phoneticPr fontId="22"/>
  </si>
  <si>
    <t>容器包装プラスチックは無料</t>
    <phoneticPr fontId="23"/>
  </si>
  <si>
    <t>戸別収集</t>
    <rPh sb="0" eb="2">
      <t>コベツ</t>
    </rPh>
    <rPh sb="2" eb="4">
      <t>シュウシュウ</t>
    </rPh>
    <phoneticPr fontId="22"/>
  </si>
  <si>
    <t>有料</t>
  </si>
  <si>
    <t>350円/10kg</t>
    <phoneticPr fontId="23"/>
  </si>
  <si>
    <t>施設計量時</t>
  </si>
  <si>
    <t xml:space="preserve"> </t>
    <phoneticPr fontId="23"/>
  </si>
  <si>
    <t>10円/1枚</t>
  </si>
  <si>
    <t>20円/1枚</t>
  </si>
  <si>
    <t>40円/1枚</t>
  </si>
  <si>
    <t>80円/1枚</t>
  </si>
  <si>
    <t>紙おむつ・落ち葉・雑草・プラスチック・有害ごみ・ペットボトル・びん・缶・スプレー缶・雑誌・本・雑がみ・牛乳等紙パック・新聞・折込チラシ・段ボール・茶色紙・古布・せん定枝は無料</t>
  </si>
  <si>
    <t>臨時排出時　40円/1kg：納付書</t>
    <phoneticPr fontId="3"/>
  </si>
  <si>
    <t>戸別収集</t>
    <rPh sb="0" eb="2">
      <t>コベツ</t>
    </rPh>
    <rPh sb="2" eb="4">
      <t>シュウシュウ</t>
    </rPh>
    <phoneticPr fontId="3"/>
  </si>
  <si>
    <t>30円/1kg（可燃・不燃・粗大）</t>
    <phoneticPr fontId="36"/>
  </si>
  <si>
    <t>施設計量時</t>
    <phoneticPr fontId="23"/>
  </si>
  <si>
    <t>10円/1枚</t>
    <rPh sb="2" eb="3">
      <t>エン</t>
    </rPh>
    <phoneticPr fontId="22"/>
  </si>
  <si>
    <t>20円/1枚</t>
    <rPh sb="2" eb="3">
      <t>エン</t>
    </rPh>
    <phoneticPr fontId="22"/>
  </si>
  <si>
    <t>40円/1枚</t>
    <rPh sb="2" eb="3">
      <t>エン</t>
    </rPh>
    <phoneticPr fontId="22"/>
  </si>
  <si>
    <t>80円/1枚</t>
    <rPh sb="2" eb="3">
      <t>エン</t>
    </rPh>
    <phoneticPr fontId="22"/>
  </si>
  <si>
    <t>缶・びん、ペットボトル・容器包装プラスチック、紙類・布類、危険・有害ごみ、紙おむつ、地域清掃で回収された廃棄物、枝木・落ち葉・雑草等は無料</t>
    <rPh sb="29" eb="31">
      <t>キケン</t>
    </rPh>
    <phoneticPr fontId="23"/>
  </si>
  <si>
    <t>200円/10kg（50kg未満は一律1,000円）（粗大ごみに限る）</t>
    <phoneticPr fontId="23"/>
  </si>
  <si>
    <t>9円/1枚</t>
  </si>
  <si>
    <t>18円/1枚</t>
  </si>
  <si>
    <t>37円/1枚</t>
  </si>
  <si>
    <t>75円/1枚</t>
  </si>
  <si>
    <t>プラスチック類は無料</t>
    <rPh sb="6" eb="7">
      <t>ルイ</t>
    </rPh>
    <rPh sb="8" eb="10">
      <t>ムリョウ</t>
    </rPh>
    <phoneticPr fontId="23"/>
  </si>
  <si>
    <t>臨時排出時  50円/1kg：納付書・シール</t>
    <rPh sb="0" eb="2">
      <t>リンジ</t>
    </rPh>
    <rPh sb="2" eb="4">
      <t>ハイシュツ</t>
    </rPh>
    <rPh sb="4" eb="5">
      <t>ジ</t>
    </rPh>
    <rPh sb="9" eb="10">
      <t>エン</t>
    </rPh>
    <rPh sb="15" eb="18">
      <t>ノウフショ</t>
    </rPh>
    <phoneticPr fontId="10"/>
  </si>
  <si>
    <t>350円/10kg（可燃ごみに限る）</t>
    <phoneticPr fontId="23"/>
  </si>
  <si>
    <t>施設計量時・納付書</t>
    <rPh sb="0" eb="2">
      <t>シセツ</t>
    </rPh>
    <rPh sb="2" eb="4">
      <t>ケイリョウ</t>
    </rPh>
    <rPh sb="4" eb="5">
      <t>トキ</t>
    </rPh>
    <rPh sb="6" eb="9">
      <t>ノウフショ</t>
    </rPh>
    <phoneticPr fontId="22"/>
  </si>
  <si>
    <t>不燃5㍑6円/1枚、10㍑12円/1枚、20㍑24円/1枚、40㍑48円/1枚、容器包装プラスチック10㍑7円/1枚、20㍑15円/1枚、40㍑30円/1枚</t>
    <phoneticPr fontId="22"/>
  </si>
  <si>
    <t>戸別収集・ステーション</t>
    <rPh sb="0" eb="2">
      <t>コベツ</t>
    </rPh>
    <rPh sb="2" eb="4">
      <t>シュウシュウ</t>
    </rPh>
    <phoneticPr fontId="22"/>
  </si>
  <si>
    <t>粗大ごみおよび一部の資源物のみ持込可（資源物は無料）</t>
    <phoneticPr fontId="36"/>
  </si>
  <si>
    <t>現場徴収</t>
    <phoneticPr fontId="36"/>
  </si>
  <si>
    <t>10円/1枚</t>
    <rPh sb="2" eb="3">
      <t>エン</t>
    </rPh>
    <rPh sb="5" eb="6">
      <t>マイ</t>
    </rPh>
    <phoneticPr fontId="22"/>
  </si>
  <si>
    <t>容器包装プラスチックは、5㍑5円/1枚、10㍑10円/1枚、20㍑20円/1枚、40㍑40円/1枚</t>
    <rPh sb="0" eb="1">
      <t>ヨウ</t>
    </rPh>
    <rPh sb="1" eb="2">
      <t>キ</t>
    </rPh>
    <rPh sb="2" eb="4">
      <t>ホウソウ</t>
    </rPh>
    <rPh sb="15" eb="16">
      <t>エン</t>
    </rPh>
    <rPh sb="18" eb="19">
      <t>マイ</t>
    </rPh>
    <rPh sb="25" eb="26">
      <t>エン</t>
    </rPh>
    <rPh sb="28" eb="29">
      <t>マイ</t>
    </rPh>
    <rPh sb="35" eb="36">
      <t>エン</t>
    </rPh>
    <rPh sb="38" eb="39">
      <t>マイ</t>
    </rPh>
    <rPh sb="45" eb="46">
      <t>エン</t>
    </rPh>
    <rPh sb="48" eb="49">
      <t>マイ</t>
    </rPh>
    <phoneticPr fontId="22"/>
  </si>
  <si>
    <t>規定なし</t>
    <rPh sb="0" eb="2">
      <t>キテイ</t>
    </rPh>
    <phoneticPr fontId="22"/>
  </si>
  <si>
    <t>粗大ごみのみ持込可（料金は収集時の半額）</t>
    <rPh sb="0" eb="2">
      <t>ソダイ</t>
    </rPh>
    <rPh sb="6" eb="8">
      <t>モチコミ</t>
    </rPh>
    <rPh sb="8" eb="9">
      <t>カ</t>
    </rPh>
    <rPh sb="10" eb="12">
      <t>リョウキン</t>
    </rPh>
    <rPh sb="13" eb="15">
      <t>シュウシュウ</t>
    </rPh>
    <rPh sb="15" eb="16">
      <t>ジ</t>
    </rPh>
    <rPh sb="17" eb="19">
      <t>ハンガク</t>
    </rPh>
    <phoneticPr fontId="22"/>
  </si>
  <si>
    <t>現場徴収</t>
  </si>
  <si>
    <t>容器包装プラスチックは左記と同様の料金</t>
    <phoneticPr fontId="23"/>
  </si>
  <si>
    <t>臨時排出時　40円/1kg：納付書</t>
    <rPh sb="0" eb="2">
      <t>リンジ</t>
    </rPh>
    <rPh sb="2" eb="4">
      <t>ハイシュツ</t>
    </rPh>
    <rPh sb="4" eb="5">
      <t>トキ</t>
    </rPh>
    <rPh sb="8" eb="9">
      <t>エン</t>
    </rPh>
    <rPh sb="14" eb="17">
      <t>ノウフショ</t>
    </rPh>
    <phoneticPr fontId="22"/>
  </si>
  <si>
    <t>戸別収集</t>
    <phoneticPr fontId="23"/>
  </si>
  <si>
    <t>20円/1kg</t>
  </si>
  <si>
    <t>有料</t>
    <phoneticPr fontId="23"/>
  </si>
  <si>
    <t>350円/10kg（可燃ごみに限る）</t>
    <rPh sb="3" eb="4">
      <t>エン</t>
    </rPh>
    <rPh sb="10" eb="12">
      <t>カネン</t>
    </rPh>
    <rPh sb="15" eb="16">
      <t>カギ</t>
    </rPh>
    <phoneticPr fontId="3"/>
  </si>
  <si>
    <t>施設計量時・納付書</t>
    <rPh sb="0" eb="2">
      <t>シセツ</t>
    </rPh>
    <rPh sb="2" eb="4">
      <t>ケイリョウ</t>
    </rPh>
    <rPh sb="4" eb="5">
      <t>トキ</t>
    </rPh>
    <rPh sb="6" eb="9">
      <t>ノウフショ</t>
    </rPh>
    <phoneticPr fontId="21"/>
  </si>
  <si>
    <t>容器包装プラスチックは、20㍑16円/1枚、40㍑32円/1枚  (H28.4.1より一部地域で収集を開始)</t>
  </si>
  <si>
    <t>規程なし</t>
    <rPh sb="0" eb="2">
      <t>キテイ</t>
    </rPh>
    <phoneticPr fontId="22"/>
  </si>
  <si>
    <t>250円/10kg（粗大ごみに限る）</t>
    <rPh sb="15" eb="16">
      <t>カギ</t>
    </rPh>
    <phoneticPr fontId="22"/>
  </si>
  <si>
    <t>容器包装プラスチックは左記と同様の料金</t>
    <rPh sb="17" eb="19">
      <t>リョウキン</t>
    </rPh>
    <phoneticPr fontId="23"/>
  </si>
  <si>
    <t>臨時排出時 
可燃 53円/1kg　不燃 43円/1kg：納付書</t>
    <rPh sb="0" eb="2">
      <t>リンジ</t>
    </rPh>
    <rPh sb="2" eb="4">
      <t>ハイシュツ</t>
    </rPh>
    <rPh sb="4" eb="5">
      <t>ジ</t>
    </rPh>
    <phoneticPr fontId="22"/>
  </si>
  <si>
    <t>戸別収集</t>
  </si>
  <si>
    <t>可燃 42円/1kg・不燃 36円/1kg</t>
    <phoneticPr fontId="36"/>
  </si>
  <si>
    <t>納付書</t>
  </si>
  <si>
    <t>プラスチック製容器包装は、10㍑10円/1枚、20㍑20円/1枚、40㍑40円/1枚</t>
    <rPh sb="6" eb="7">
      <t>セイ</t>
    </rPh>
    <phoneticPr fontId="2"/>
  </si>
  <si>
    <t>〇</t>
    <phoneticPr fontId="36"/>
  </si>
  <si>
    <t>ペットボトル、資源物は無料</t>
    <phoneticPr fontId="3"/>
  </si>
  <si>
    <t>日</t>
    <rPh sb="0" eb="1">
      <t>ヒ</t>
    </rPh>
    <phoneticPr fontId="28"/>
  </si>
  <si>
    <t>42円/1kg</t>
  </si>
  <si>
    <t>容器包装プラスチックは、5㍑:38円/10枚、10㍑:75円/10枚、20㍑:15円/1枚、40㍑:30円/1枚　5㍑は5枚単位、10㍑は2枚単位での販売が可能</t>
    <phoneticPr fontId="22"/>
  </si>
  <si>
    <t>350円/10kg</t>
  </si>
  <si>
    <t>可燃のみ3㍑袋有（5円/1枚）令和６年６月１日より容器包装プラスチックは5㍑:5円/1枚、10㍑:10円/1枚、20㍑:20円/1枚、40㍑:40円/1枚</t>
    <rPh sb="0" eb="2">
      <t>カネン</t>
    </rPh>
    <rPh sb="6" eb="7">
      <t>フクロ</t>
    </rPh>
    <rPh sb="7" eb="8">
      <t>アリ</t>
    </rPh>
    <rPh sb="10" eb="11">
      <t>エン</t>
    </rPh>
    <rPh sb="13" eb="14">
      <t>マイ</t>
    </rPh>
    <rPh sb="15" eb="17">
      <t>レイワ</t>
    </rPh>
    <rPh sb="18" eb="19">
      <t>ネン</t>
    </rPh>
    <rPh sb="20" eb="21">
      <t>ガツ</t>
    </rPh>
    <rPh sb="22" eb="23">
      <t>ニチ</t>
    </rPh>
    <rPh sb="25" eb="27">
      <t>ヨウキ</t>
    </rPh>
    <rPh sb="27" eb="29">
      <t>ホウソウ</t>
    </rPh>
    <phoneticPr fontId="36"/>
  </si>
  <si>
    <t>20円/1kg  令和５年度より(仮称）リサイクルセンター施設整備のため、令和13年度末（予定）まで、持込を中止。</t>
    <phoneticPr fontId="36"/>
  </si>
  <si>
    <t>袋・施設計量時</t>
    <rPh sb="0" eb="1">
      <t>フクロ</t>
    </rPh>
    <phoneticPr fontId="2"/>
  </si>
  <si>
    <t>*a:</t>
    <phoneticPr fontId="36"/>
  </si>
  <si>
    <t>容器包装プラスチックは、5㍑:5円/1枚、10㍑:10円/1枚、20㍑:20円/1枚、40㍑:40円/1枚　可燃ごみのみ3㍑:6円/1枚あり</t>
  </si>
  <si>
    <t>臨時排出時　55円/1kg：現場徴収</t>
    <rPh sb="0" eb="2">
      <t>リンジ</t>
    </rPh>
    <rPh sb="2" eb="4">
      <t>ハイシュツ</t>
    </rPh>
    <rPh sb="4" eb="5">
      <t>ジ</t>
    </rPh>
    <rPh sb="8" eb="9">
      <t>エン</t>
    </rPh>
    <rPh sb="14" eb="16">
      <t>ゲンバ</t>
    </rPh>
    <rPh sb="16" eb="18">
      <t>チョウシュウ</t>
    </rPh>
    <phoneticPr fontId="22"/>
  </si>
  <si>
    <t>45円/1kg</t>
    <phoneticPr fontId="36"/>
  </si>
  <si>
    <t>福生市</t>
  </si>
  <si>
    <t>容器包装プラスチックは無料</t>
    <rPh sb="0" eb="2">
      <t>ヨウキ</t>
    </rPh>
    <rPh sb="2" eb="4">
      <t>ホウソウ</t>
    </rPh>
    <rPh sb="11" eb="13">
      <t>ムリョウ</t>
    </rPh>
    <phoneticPr fontId="23"/>
  </si>
  <si>
    <t>臨時排出時
30円/1kg：シール・現場徴収</t>
    <rPh sb="0" eb="2">
      <t>リンジ</t>
    </rPh>
    <rPh sb="2" eb="4">
      <t>ハイシュツ</t>
    </rPh>
    <rPh sb="4" eb="5">
      <t>ジ</t>
    </rPh>
    <rPh sb="8" eb="9">
      <t>エン</t>
    </rPh>
    <phoneticPr fontId="22"/>
  </si>
  <si>
    <t>30円/1kg</t>
    <phoneticPr fontId="36"/>
  </si>
  <si>
    <t>指定収集袋は可燃・不燃・プラスチック類ごみ共通</t>
    <rPh sb="0" eb="4">
      <t>シテイシュウシュウ</t>
    </rPh>
    <rPh sb="4" eb="5">
      <t>ブクロ</t>
    </rPh>
    <phoneticPr fontId="79"/>
  </si>
  <si>
    <t>臨時及び多量に排出する占有者
33円/1kg：納付書</t>
    <rPh sb="2" eb="3">
      <t>オヨ</t>
    </rPh>
    <rPh sb="11" eb="14">
      <t>センユウシャ</t>
    </rPh>
    <phoneticPr fontId="22"/>
  </si>
  <si>
    <t>缶・びん・ペットボトル、紙類・布類、スプレー缶類、有害ごみ、紙おむつ、地域清掃で回収された廃棄物、枝木・落ち葉・雑草等は無料</t>
    <phoneticPr fontId="36"/>
  </si>
  <si>
    <t>大</t>
    <phoneticPr fontId="22"/>
  </si>
  <si>
    <t>種類ごとの重量が10kg以上ある場合、可燃ごみ・不燃ごみ・粗大ごみのみ持込可。手数料については、使用する指定収集袋の大きさによる。※令和３年度から、焼却施設更新のため、持込を中止。</t>
    <phoneticPr fontId="36"/>
  </si>
  <si>
    <t>袋・シール</t>
    <rPh sb="0" eb="1">
      <t>フクロ</t>
    </rPh>
    <phoneticPr fontId="22"/>
  </si>
  <si>
    <t>*b:</t>
    <phoneticPr fontId="36"/>
  </si>
  <si>
    <t>5㍑は可燃のみ。容器包装プラスチックは10㍑:10円/1枚、20㍑:20円/1枚、40㍑:40円/1枚</t>
    <phoneticPr fontId="36"/>
  </si>
  <si>
    <t>戸別収集</t>
    <rPh sb="0" eb="4">
      <t>コベツシュウシュウ</t>
    </rPh>
    <phoneticPr fontId="36"/>
  </si>
  <si>
    <t>*:</t>
    <phoneticPr fontId="36"/>
  </si>
  <si>
    <t>38円/1kg</t>
  </si>
  <si>
    <t>容器包装プラスチックは半額（10㍑袋・20㍑袋・40㍑袋の3種類）、不燃ごみは10㍑袋・20㍑袋の2種類</t>
  </si>
  <si>
    <t>*:</t>
  </si>
  <si>
    <t>缶・びん・ペットボトル、紙類・布類、スプレー缶類、有害ごみ、紙おむつ、地域清掃で回収された廃棄物、枝木・落ち葉・雑草等は無料、容器包装プラスチックは10㍑:10円/1枚、20㍑:20円/1枚、40㍑:40円/1枚</t>
    <phoneticPr fontId="36"/>
  </si>
  <si>
    <t>可燃ごみ・不燃ごみ・粗大ごみのみ持込可。手数料については、使用する指定収集袋の大きさによる。※令和３年度から焼却施設更新のため、持込を中止。</t>
    <phoneticPr fontId="36"/>
  </si>
  <si>
    <t>袋・シール</t>
  </si>
  <si>
    <t>7円/1枚</t>
    <rPh sb="1" eb="2">
      <t>エン</t>
    </rPh>
    <phoneticPr fontId="22"/>
  </si>
  <si>
    <t>プラスチックは20㍑10円/1枚と40㍑20円/1枚のみ</t>
    <phoneticPr fontId="23"/>
  </si>
  <si>
    <t>臨時排出時45円/1kg</t>
    <rPh sb="0" eb="2">
      <t>リンジ</t>
    </rPh>
    <rPh sb="2" eb="4">
      <t>ハイシュツ</t>
    </rPh>
    <rPh sb="4" eb="5">
      <t>トキ</t>
    </rPh>
    <rPh sb="7" eb="8">
      <t>エン</t>
    </rPh>
    <phoneticPr fontId="22"/>
  </si>
  <si>
    <t>25円/1kg（可燃・粗大）</t>
    <rPh sb="8" eb="10">
      <t>カネン</t>
    </rPh>
    <rPh sb="11" eb="13">
      <t>ソダイ</t>
    </rPh>
    <phoneticPr fontId="22"/>
  </si>
  <si>
    <t>プラスチック類は半額（5㍑袋5円/1枚、10㍑袋10円/1枚、20㍑袋20円/1枚・40㍑袋40円/1枚の4種類）
缶・ペットボトル、びん・ガラス類・陶磁器類、紙類・布類、スプレー缶類、有害ごみ、紙おむつ（おむつ専用袋使用）、地域清掃で回収された廃棄物、枝木・落ち葉・雑草等（2袋・2束まで）は無料</t>
    <phoneticPr fontId="36"/>
  </si>
  <si>
    <t>43円/1㎏（可燃・不燃・粗大）</t>
    <rPh sb="2" eb="3">
      <t>エン</t>
    </rPh>
    <rPh sb="7" eb="9">
      <t>カネン</t>
    </rPh>
    <rPh sb="10" eb="12">
      <t>フネン</t>
    </rPh>
    <rPh sb="13" eb="15">
      <t>ソダイ</t>
    </rPh>
    <phoneticPr fontId="22"/>
  </si>
  <si>
    <t>缶・びん、ペットボトル、金属、容器包装プラスチック、硬質プラスチック、紙類・布類、有害ごみ、紙おむつ、剪定枝・草葉は無料</t>
    <rPh sb="0" eb="1">
      <t>カン</t>
    </rPh>
    <rPh sb="12" eb="14">
      <t>キンゾク</t>
    </rPh>
    <rPh sb="15" eb="17">
      <t>ヨウキ</t>
    </rPh>
    <rPh sb="17" eb="19">
      <t>ホウソウ</t>
    </rPh>
    <rPh sb="26" eb="28">
      <t>コウシツ</t>
    </rPh>
    <rPh sb="35" eb="37">
      <t>カミルイ</t>
    </rPh>
    <rPh sb="38" eb="39">
      <t>ヌノ</t>
    </rPh>
    <rPh sb="39" eb="40">
      <t>ルイ</t>
    </rPh>
    <rPh sb="41" eb="43">
      <t>ユウガイ</t>
    </rPh>
    <rPh sb="46" eb="47">
      <t>カミ</t>
    </rPh>
    <rPh sb="51" eb="54">
      <t>センテイシ</t>
    </rPh>
    <rPh sb="55" eb="57">
      <t>クサバ</t>
    </rPh>
    <rPh sb="58" eb="60">
      <t>ムリョウ</t>
    </rPh>
    <phoneticPr fontId="23"/>
  </si>
  <si>
    <t>臨時排出時　300円/1袋：シール(45㍑相当の袋に入れ、シールを貼付)</t>
    <rPh sb="0" eb="2">
      <t>リンジ</t>
    </rPh>
    <rPh sb="2" eb="4">
      <t>ハイシュツ</t>
    </rPh>
    <rPh sb="4" eb="5">
      <t>ジ</t>
    </rPh>
    <rPh sb="9" eb="10">
      <t>エン</t>
    </rPh>
    <rPh sb="12" eb="13">
      <t>フクロ</t>
    </rPh>
    <rPh sb="21" eb="23">
      <t>ソウトウ</t>
    </rPh>
    <rPh sb="24" eb="25">
      <t>フクロ</t>
    </rPh>
    <rPh sb="26" eb="27">
      <t>イ</t>
    </rPh>
    <rPh sb="33" eb="35">
      <t>チョウフ</t>
    </rPh>
    <phoneticPr fontId="81"/>
  </si>
  <si>
    <t>30円/1kg（粗大ごみに限る）</t>
    <rPh sb="8" eb="10">
      <t>ソダイ</t>
    </rPh>
    <rPh sb="13" eb="14">
      <t>カギ</t>
    </rPh>
    <phoneticPr fontId="82"/>
  </si>
  <si>
    <t>施設計量時</t>
    <rPh sb="0" eb="2">
      <t>シセツ</t>
    </rPh>
    <rPh sb="2" eb="4">
      <t>ケイリョウ</t>
    </rPh>
    <rPh sb="4" eb="5">
      <t>トキ</t>
    </rPh>
    <phoneticPr fontId="22"/>
  </si>
  <si>
    <t>45円/1枚</t>
    <phoneticPr fontId="22"/>
  </si>
  <si>
    <t>60円/1枚
可燃のみ</t>
    <rPh sb="2" eb="3">
      <t>エン</t>
    </rPh>
    <rPh sb="7" eb="9">
      <t>カネン</t>
    </rPh>
    <phoneticPr fontId="22"/>
  </si>
  <si>
    <t>臨時多量排出時　30円/1kg
又は2,000円/1㎥：シール</t>
    <rPh sb="0" eb="2">
      <t>リンジ</t>
    </rPh>
    <rPh sb="2" eb="4">
      <t>タリョウ</t>
    </rPh>
    <rPh sb="4" eb="6">
      <t>ハイシュツ</t>
    </rPh>
    <rPh sb="6" eb="7">
      <t>ジ</t>
    </rPh>
    <rPh sb="10" eb="11">
      <t>エン</t>
    </rPh>
    <rPh sb="16" eb="17">
      <t>マタ</t>
    </rPh>
    <rPh sb="23" eb="24">
      <t>エン</t>
    </rPh>
    <phoneticPr fontId="22"/>
  </si>
  <si>
    <t>30円/1㎏ (可燃・不燃・粗大に限る)</t>
    <phoneticPr fontId="23"/>
  </si>
  <si>
    <r>
      <t>西東京市</t>
    </r>
    <r>
      <rPr>
        <sz val="6"/>
        <rFont val="ＭＳ ゴシック"/>
        <family val="3"/>
        <charset val="128"/>
      </rPr>
      <t/>
    </r>
    <phoneticPr fontId="23"/>
  </si>
  <si>
    <t>7.5円/1枚</t>
    <rPh sb="3" eb="4">
      <t>エン</t>
    </rPh>
    <phoneticPr fontId="22"/>
  </si>
  <si>
    <t>60円/1枚</t>
    <rPh sb="2" eb="3">
      <t>エン</t>
    </rPh>
    <rPh sb="5" eb="6">
      <t>マイ</t>
    </rPh>
    <phoneticPr fontId="22"/>
  </si>
  <si>
    <t xml:space="preserve">容器包装プラスチックは、10㍑5円/1枚、20㍑10円/1枚、40㍑20円/1枚  </t>
    <rPh sb="0" eb="1">
      <t>ヨウ</t>
    </rPh>
    <rPh sb="1" eb="2">
      <t>キ</t>
    </rPh>
    <rPh sb="2" eb="4">
      <t>ホウソウ</t>
    </rPh>
    <rPh sb="16" eb="17">
      <t>エン</t>
    </rPh>
    <rPh sb="19" eb="20">
      <t>マイ</t>
    </rPh>
    <rPh sb="26" eb="27">
      <t>エン</t>
    </rPh>
    <rPh sb="29" eb="30">
      <t>マイ</t>
    </rPh>
    <rPh sb="36" eb="37">
      <t>エン</t>
    </rPh>
    <rPh sb="39" eb="40">
      <t>マイ</t>
    </rPh>
    <phoneticPr fontId="22"/>
  </si>
  <si>
    <t>西</t>
    <rPh sb="0" eb="1">
      <t>ニシ</t>
    </rPh>
    <phoneticPr fontId="23"/>
  </si>
  <si>
    <t>西東京市</t>
  </si>
  <si>
    <t>38円/1kg</t>
    <rPh sb="2" eb="3">
      <t>エン</t>
    </rPh>
    <phoneticPr fontId="22"/>
  </si>
  <si>
    <t>西</t>
  </si>
  <si>
    <t>15円/1枚</t>
    <rPh sb="2" eb="3">
      <t>エン</t>
    </rPh>
    <phoneticPr fontId="22"/>
  </si>
  <si>
    <t>30円/1枚</t>
    <rPh sb="2" eb="3">
      <t>エン</t>
    </rPh>
    <phoneticPr fontId="22"/>
  </si>
  <si>
    <t>60円/1枚</t>
    <rPh sb="2" eb="3">
      <t>エン</t>
    </rPh>
    <phoneticPr fontId="22"/>
  </si>
  <si>
    <t>紙おむつ・草・葉・剪定枝・容器包装プラスチック・硬質プラスチック・ペットボトル・紙類・ビン・カン・ガラス・金属・有害ごみは無料</t>
    <rPh sb="0" eb="1">
      <t>カミ</t>
    </rPh>
    <rPh sb="5" eb="6">
      <t>クサ</t>
    </rPh>
    <rPh sb="7" eb="8">
      <t>ハ</t>
    </rPh>
    <rPh sb="9" eb="12">
      <t>センテイシ</t>
    </rPh>
    <rPh sb="13" eb="15">
      <t>ヨウキ</t>
    </rPh>
    <rPh sb="15" eb="17">
      <t>ホウソウ</t>
    </rPh>
    <rPh sb="24" eb="26">
      <t>コウシツ</t>
    </rPh>
    <rPh sb="40" eb="42">
      <t>カミルイ</t>
    </rPh>
    <rPh sb="53" eb="55">
      <t>キンゾク</t>
    </rPh>
    <rPh sb="56" eb="58">
      <t>ユウガイ</t>
    </rPh>
    <rPh sb="61" eb="63">
      <t>ムリョウ</t>
    </rPh>
    <phoneticPr fontId="22"/>
  </si>
  <si>
    <t>臨時排出時　30円/1kg：納付書・現場徴収</t>
    <rPh sb="0" eb="2">
      <t>リンジ</t>
    </rPh>
    <rPh sb="2" eb="4">
      <t>ハイシュツ</t>
    </rPh>
    <rPh sb="4" eb="5">
      <t>ジ</t>
    </rPh>
    <rPh sb="8" eb="9">
      <t>エン</t>
    </rPh>
    <rPh sb="18" eb="20">
      <t>ゲンバ</t>
    </rPh>
    <rPh sb="20" eb="22">
      <t>チョウシュウ</t>
    </rPh>
    <phoneticPr fontId="22"/>
  </si>
  <si>
    <t>20円/1kg（粗大ごみに限る）</t>
    <phoneticPr fontId="23"/>
  </si>
  <si>
    <t>施設計量時・納付書</t>
    <rPh sb="6" eb="9">
      <t>ノウフショ</t>
    </rPh>
    <phoneticPr fontId="36"/>
  </si>
  <si>
    <t>15円/1枚</t>
  </si>
  <si>
    <t>45円/1枚</t>
  </si>
  <si>
    <t>67円/1枚</t>
  </si>
  <si>
    <t>臨時多量排出時　30円/1kg又は2,000円/1㎥： シール</t>
    <phoneticPr fontId="36"/>
  </si>
  <si>
    <t>30円/1kg（可燃・不燃・粗大に限る）</t>
    <phoneticPr fontId="23"/>
  </si>
  <si>
    <t>未導入</t>
    <rPh sb="0" eb="3">
      <t>ミドウニュウ</t>
    </rPh>
    <phoneticPr fontId="22"/>
  </si>
  <si>
    <t>30円/1㎏（可燃、不燃、粗大に限る）</t>
    <rPh sb="2" eb="3">
      <t>エン</t>
    </rPh>
    <rPh sb="7" eb="9">
      <t>カネン</t>
    </rPh>
    <rPh sb="10" eb="12">
      <t>フネン</t>
    </rPh>
    <rPh sb="13" eb="15">
      <t>ソダイ</t>
    </rPh>
    <rPh sb="16" eb="17">
      <t>カギ</t>
    </rPh>
    <phoneticPr fontId="2"/>
  </si>
  <si>
    <t>施設計量時</t>
    <rPh sb="0" eb="2">
      <t>シセツ</t>
    </rPh>
    <rPh sb="2" eb="4">
      <t>ケイリョウ</t>
    </rPh>
    <rPh sb="4" eb="5">
      <t>ジ</t>
    </rPh>
    <phoneticPr fontId="2"/>
  </si>
  <si>
    <t>ステーション排出方法と料金は同一、また、組合へ直接持込の場合30円/1㎏（可燃、不燃、粗大に限る）</t>
    <rPh sb="6" eb="8">
      <t>ハイシュツ</t>
    </rPh>
    <rPh sb="8" eb="10">
      <t>ホウホウ</t>
    </rPh>
    <rPh sb="11" eb="13">
      <t>リョウキン</t>
    </rPh>
    <rPh sb="14" eb="16">
      <t>ドウイツ</t>
    </rPh>
    <rPh sb="20" eb="22">
      <t>クミアイ</t>
    </rPh>
    <rPh sb="23" eb="25">
      <t>チョクセツ</t>
    </rPh>
    <rPh sb="25" eb="27">
      <t>モチコミ</t>
    </rPh>
    <rPh sb="28" eb="30">
      <t>バアイ</t>
    </rPh>
    <phoneticPr fontId="2"/>
  </si>
  <si>
    <t>袋・シール、施設計量時（組合）</t>
    <rPh sb="0" eb="1">
      <t>フクロ</t>
    </rPh>
    <rPh sb="6" eb="8">
      <t>シセツ</t>
    </rPh>
    <rPh sb="8" eb="10">
      <t>ケイリョウ</t>
    </rPh>
    <rPh sb="10" eb="11">
      <t>ジ</t>
    </rPh>
    <rPh sb="12" eb="14">
      <t>クミアイ</t>
    </rPh>
    <phoneticPr fontId="36"/>
  </si>
  <si>
    <t>52●  多摩地域ごみ実態調査　2024 (令和６) 年度統計</t>
  </si>
  <si>
    <t>多摩地域ごみ実態調査　2024 (令和６) 年度統計 ●53</t>
  </si>
  <si>
    <t>事業系ごみ</t>
    <phoneticPr fontId="36"/>
  </si>
  <si>
    <t>市町村名</t>
    <phoneticPr fontId="23"/>
  </si>
  <si>
    <t>事業系ごみ</t>
  </si>
  <si>
    <t>一般</t>
  </si>
  <si>
    <t>臨時</t>
  </si>
  <si>
    <t>手数料の
徴収方法</t>
  </si>
  <si>
    <t>収集
しない</t>
    <rPh sb="0" eb="2">
      <t>シュウシュウ</t>
    </rPh>
    <phoneticPr fontId="23"/>
  </si>
  <si>
    <t>受入しない</t>
    <rPh sb="0" eb="2">
      <t>ウケイレ</t>
    </rPh>
    <phoneticPr fontId="23"/>
  </si>
  <si>
    <t>65円/10㍑（可燃のみ）、130円/20㍑（可燃・不燃用）
（１回の排出が可燃60㍑、不燃20㍑以下の事業所に限る）　　　　　　　　　　　　　　　　　　　　　　　　　　　　　　</t>
    <phoneticPr fontId="22"/>
  </si>
  <si>
    <t>袋</t>
  </si>
  <si>
    <t>規定なし</t>
  </si>
  <si>
    <t>350円/10kg  （可燃ごみに限る）</t>
    <phoneticPr fontId="22"/>
  </si>
  <si>
    <t>（可燃・不燃・プラスチック）355円/40㍑
 ※1日あたり排出するごみ量10㎏未満の事業所に限る</t>
  </si>
  <si>
    <t>400円/10kg  （可燃ごみに限る）　　200円/10kg（せん定枝）　</t>
    <phoneticPr fontId="36"/>
  </si>
  <si>
    <t>　施設計量時</t>
  </si>
  <si>
    <t>250円/45㍑、110円/20㍑（可燃・不燃用）、30円/30㍑（資源物用）　　　　　　　　　　　　　　　　　　　　　　　　　　　　　　　　
（1日平均10kg以下の事業所に限る）</t>
    <phoneticPr fontId="36"/>
  </si>
  <si>
    <t>40円/1kg　　（可燃ごみに限る）　　平成25年4月1日手数料改定　（50㎏未満は一律2,000円）</t>
    <rPh sb="39" eb="41">
      <t>ミマン</t>
    </rPh>
    <rPh sb="42" eb="44">
      <t>イチリツ</t>
    </rPh>
    <rPh sb="49" eb="50">
      <t>エン</t>
    </rPh>
    <phoneticPr fontId="3"/>
  </si>
  <si>
    <t>納付書　　　　　　　　
施設計量時</t>
    <phoneticPr fontId="36"/>
  </si>
  <si>
    <t>260円/45㍑、130円/22.5㍑（可燃・不燃用）
100円/45㍑、50円/22.5㍑（不燃系資源）、50円/紙袋（可燃系資源）       
（50円/1kg 1日平均10kg未満の事業所に限る）　</t>
    <phoneticPr fontId="23"/>
  </si>
  <si>
    <t>350円/10kg　（可燃ごみに限る）</t>
    <phoneticPr fontId="23"/>
  </si>
  <si>
    <t>納付書
施設計量時</t>
    <rPh sb="4" eb="6">
      <t>シセツ</t>
    </rPh>
    <rPh sb="6" eb="8">
      <t>ケイリョウ</t>
    </rPh>
    <rPh sb="8" eb="9">
      <t>トキ</t>
    </rPh>
    <phoneticPr fontId="22"/>
  </si>
  <si>
    <t>161円/45㍑、80.5円/22.5㍑（1日平均45㍑以下の事業所に限る）</t>
    <phoneticPr fontId="36"/>
  </si>
  <si>
    <t>有料</t>
    <rPh sb="0" eb="2">
      <t>ユウリョウ</t>
    </rPh>
    <phoneticPr fontId="36"/>
  </si>
  <si>
    <t>40円/1㎏</t>
    <phoneticPr fontId="36"/>
  </si>
  <si>
    <t>30円/1kg    （可燃ごみに限る）</t>
    <phoneticPr fontId="23"/>
  </si>
  <si>
    <t>250円/45㍑、120円/23㍑
（1日平均10kg未満の事業者に限る）</t>
    <rPh sb="30" eb="33">
      <t>ジギョウシャ</t>
    </rPh>
    <rPh sb="34" eb="35">
      <t>カギ</t>
    </rPh>
    <phoneticPr fontId="22"/>
  </si>
  <si>
    <t>42円/1kg　　（可燃ごみに限る）</t>
    <phoneticPr fontId="23"/>
  </si>
  <si>
    <t>7円/5㍑　15円/10㍑　30円/20㍑　60円/40㍑　　　　　　　　　　　　　　
（月平均200kg未満の事業所に限る）</t>
    <phoneticPr fontId="23"/>
  </si>
  <si>
    <t>50円/1kg</t>
  </si>
  <si>
    <t>納付書</t>
    <phoneticPr fontId="23"/>
  </si>
  <si>
    <t>35円/1kg</t>
    <phoneticPr fontId="36"/>
  </si>
  <si>
    <t>285円/45㍑、125円/25㍑、50円/10㍑　　　　　　　　　　　　　　　　　　
（1日平均10kg・臨時に100kg以下の事業所に限る）</t>
    <phoneticPr fontId="36"/>
  </si>
  <si>
    <t>350円/10kg 　（可燃ごみに限る）</t>
    <phoneticPr fontId="23"/>
  </si>
  <si>
    <t>納付書
施設計量時</t>
    <rPh sb="4" eb="6">
      <t>シセツ</t>
    </rPh>
    <rPh sb="6" eb="8">
      <t>ケイリョウ</t>
    </rPh>
    <rPh sb="8" eb="9">
      <t>トキ</t>
    </rPh>
    <phoneticPr fontId="21"/>
  </si>
  <si>
    <t>180円/30㍑（可燃のみ、週2回、1回に2袋まで）
※事前登録した事業所に限る</t>
    <rPh sb="9" eb="11">
      <t>カネン</t>
    </rPh>
    <rPh sb="14" eb="15">
      <t>シュウ</t>
    </rPh>
    <rPh sb="19" eb="20">
      <t>カイ</t>
    </rPh>
    <rPh sb="22" eb="23">
      <t>フクロ</t>
    </rPh>
    <rPh sb="28" eb="30">
      <t>ジゼン</t>
    </rPh>
    <rPh sb="30" eb="32">
      <t>トウロク</t>
    </rPh>
    <rPh sb="34" eb="37">
      <t>ジギョウショ</t>
    </rPh>
    <rPh sb="38" eb="39">
      <t>カギ</t>
    </rPh>
    <phoneticPr fontId="20"/>
  </si>
  <si>
    <t>350円/10㎏　 （可燃ごみに限る）　平成27年4月1日手数料改定</t>
    <phoneticPr fontId="22"/>
  </si>
  <si>
    <t>可燃　88円/12.5㍑　176円/25㍑　352円/50㍑                                                                                                                                                                        　 不燃　86円/12.5㍑　172円/25㍑　344円/50㍑                                                                                                                                                                                　（1日平均10kg・臨時に100㎏未満の事業所に限る）</t>
    <phoneticPr fontId="36"/>
  </si>
  <si>
    <t>可燃 53円/1kg　不燃 43円/1kg</t>
    <phoneticPr fontId="36"/>
  </si>
  <si>
    <t>可燃　42円/1kg・不燃　36円/1kg</t>
    <phoneticPr fontId="36"/>
  </si>
  <si>
    <t>300円/45㍑、130円/20㍑、60円/10㍑（燃やすごみ・燃やさないごみ用）
120円/45㍑、50円/20㍑、20円/10㍑（資源物用）
7,200円/100ｍ、3,600円/50ｍ巻ひも（紙資源）
（1日平均10kg未満の事業所に限る）　</t>
    <rPh sb="20" eb="21">
      <t>エン</t>
    </rPh>
    <rPh sb="26" eb="27">
      <t>モ</t>
    </rPh>
    <rPh sb="32" eb="33">
      <t>モ</t>
    </rPh>
    <rPh sb="61" eb="62">
      <t>エン</t>
    </rPh>
    <rPh sb="90" eb="91">
      <t>エン</t>
    </rPh>
    <phoneticPr fontId="9"/>
  </si>
  <si>
    <t>袋・ひも</t>
  </si>
  <si>
    <t>40円/1kg</t>
    <phoneticPr fontId="36"/>
  </si>
  <si>
    <t>100円/15㍑　300円/45㍑（1回の排出が90㍑以下の事業所に限る）</t>
    <phoneticPr fontId="23"/>
  </si>
  <si>
    <t>42円/1kg    （可燃ごみに限る）</t>
    <rPh sb="12" eb="14">
      <t>カネン</t>
    </rPh>
    <rPh sb="17" eb="18">
      <t>カギ</t>
    </rPh>
    <phoneticPr fontId="2"/>
  </si>
  <si>
    <t>可燃・不燃　420円/45㍑、210円/22.5㍑
容プラ　　　175円/45㍑ 88円/22.5㍑
（1回の排出が45㍑袋相当2袋以下の事業所に限る）</t>
    <rPh sb="0" eb="2">
      <t>カネン</t>
    </rPh>
    <rPh sb="3" eb="5">
      <t>フネン</t>
    </rPh>
    <rPh sb="18" eb="19">
      <t>エン</t>
    </rPh>
    <rPh sb="26" eb="27">
      <t>ヨウ</t>
    </rPh>
    <rPh sb="53" eb="54">
      <t>カイ</t>
    </rPh>
    <rPh sb="55" eb="57">
      <t>ハイシュツ</t>
    </rPh>
    <rPh sb="61" eb="62">
      <t>フクロ</t>
    </rPh>
    <rPh sb="62" eb="64">
      <t>ソウトウ</t>
    </rPh>
    <rPh sb="65" eb="66">
      <t>フクロ</t>
    </rPh>
    <rPh sb="66" eb="68">
      <t>イカ</t>
    </rPh>
    <rPh sb="69" eb="72">
      <t>ジギョウショ</t>
    </rPh>
    <rPh sb="73" eb="74">
      <t>カギ</t>
    </rPh>
    <phoneticPr fontId="3"/>
  </si>
  <si>
    <t>350円/10kg　（可燃ごみに限る）</t>
    <rPh sb="11" eb="13">
      <t>カネン</t>
    </rPh>
    <rPh sb="16" eb="17">
      <t>カギ</t>
    </rPh>
    <phoneticPr fontId="20"/>
  </si>
  <si>
    <t>納付書</t>
    <rPh sb="0" eb="3">
      <t>ノウフショ</t>
    </rPh>
    <phoneticPr fontId="23"/>
  </si>
  <si>
    <t>300円/40㍑　150円/20㍑　（1日平均10kg未満の事業者に限る）</t>
    <rPh sb="27" eb="29">
      <t>ミマン</t>
    </rPh>
    <phoneticPr fontId="23"/>
  </si>
  <si>
    <t>42円/1kg　  （可燃ごみに限る）　令和2年4月1日手数料改定</t>
    <phoneticPr fontId="36"/>
  </si>
  <si>
    <t>280円/45㍑ 140円/22.5㍑（可燃・不燃・プラスチック類）
90円/45㍑ 45円/22.5㍑（不燃系資源）
45円/紙袋（可燃系資源）(1日平均10ｋｇ未満の事業所に限る)</t>
    <phoneticPr fontId="36"/>
  </si>
  <si>
    <t>55円/1kg(1日平均10kg・臨時に100kg未満の事業所に限る)</t>
    <phoneticPr fontId="36"/>
  </si>
  <si>
    <t>42円/1kg　　（可燃ごみに限る）</t>
    <phoneticPr fontId="36"/>
  </si>
  <si>
    <t>施設計量時</t>
    <phoneticPr fontId="36"/>
  </si>
  <si>
    <t>7円/5㍑　15円/10㍑　30円/20㍑　60円/40㍑　　　　　　　　　　　　　　　
（1回の排出が40㍑相当2袋以下の事業所に限る）</t>
    <phoneticPr fontId="36"/>
  </si>
  <si>
    <t>30円/1kg　</t>
  </si>
  <si>
    <t>166円/30㍑  250円/45㍑
指定収集袋は可燃・不燃・プラスチック類ごみ共通</t>
    <phoneticPr fontId="36"/>
  </si>
  <si>
    <r>
      <t>250円/45㍑、120円/22.5㍑（可燃・不燃・容プラ・缶・びん・スプレー缶類・有害・ペットボトル・布類）
2,500円/50m巻ひも（紙類）</t>
    </r>
    <r>
      <rPr>
        <sz val="7.8"/>
        <rFont val="ＭＳ ゴシック"/>
        <family val="3"/>
        <charset val="128"/>
      </rPr>
      <t>（1日の排出量が90㍑以下の事業所に限る）</t>
    </r>
    <rPh sb="26" eb="27">
      <t>ヨウ</t>
    </rPh>
    <rPh sb="30" eb="31">
      <t>カン</t>
    </rPh>
    <rPh sb="39" eb="40">
      <t>カン</t>
    </rPh>
    <rPh sb="40" eb="41">
      <t>ルイ</t>
    </rPh>
    <rPh sb="42" eb="44">
      <t>ユウガイ</t>
    </rPh>
    <rPh sb="52" eb="53">
      <t>ヌノ</t>
    </rPh>
    <rPh sb="53" eb="54">
      <t>ルイ</t>
    </rPh>
    <rPh sb="61" eb="62">
      <t>エン</t>
    </rPh>
    <rPh sb="66" eb="67">
      <t>マ</t>
    </rPh>
    <rPh sb="70" eb="71">
      <t>カミ</t>
    </rPh>
    <rPh sb="71" eb="72">
      <t>ルイ</t>
    </rPh>
    <rPh sb="75" eb="76">
      <t>ヒ</t>
    </rPh>
    <rPh sb="77" eb="79">
      <t>ハイシュツ</t>
    </rPh>
    <rPh sb="79" eb="80">
      <t>リョウ</t>
    </rPh>
    <rPh sb="84" eb="86">
      <t>イカ</t>
    </rPh>
    <rPh sb="87" eb="90">
      <t>ジギョウショ</t>
    </rPh>
    <rPh sb="91" eb="92">
      <t>カギ</t>
    </rPh>
    <phoneticPr fontId="3"/>
  </si>
  <si>
    <t>納付書</t>
    <phoneticPr fontId="22"/>
  </si>
  <si>
    <t>*:</t>
    <phoneticPr fontId="28"/>
  </si>
  <si>
    <t>52円/1kg 300円/40㍑(1回の排出が40㍑、2袋以下の事業所に限る)</t>
    <phoneticPr fontId="36"/>
  </si>
  <si>
    <t>38円/1kg　（可燃ごみに限る）</t>
    <phoneticPr fontId="36"/>
  </si>
  <si>
    <t>52円/1kg</t>
  </si>
  <si>
    <t>38円/1kg  （可燃ごみに限る）</t>
    <phoneticPr fontId="36"/>
  </si>
  <si>
    <t>250円/45㍑　110円/20㍑</t>
    <rPh sb="12" eb="13">
      <t>エン</t>
    </rPh>
    <phoneticPr fontId="22"/>
  </si>
  <si>
    <t>袋</t>
    <rPh sb="0" eb="1">
      <t>フクロ</t>
    </rPh>
    <phoneticPr fontId="21"/>
  </si>
  <si>
    <t>38円/1kg　　令和3年7月手数料改定</t>
    <rPh sb="9" eb="11">
      <t>レイワ</t>
    </rPh>
    <rPh sb="12" eb="13">
      <t>ネン</t>
    </rPh>
    <rPh sb="14" eb="15">
      <t>ガツ</t>
    </rPh>
    <rPh sb="15" eb="18">
      <t>テスウリョウ</t>
    </rPh>
    <rPh sb="18" eb="20">
      <t>カイテイ</t>
    </rPh>
    <phoneticPr fontId="19"/>
  </si>
  <si>
    <t>140円/20㍑  280円/40㍑　55円/1kg</t>
    <phoneticPr fontId="23"/>
  </si>
  <si>
    <t>45円/1㎏</t>
    <rPh sb="2" eb="3">
      <t>エン</t>
    </rPh>
    <phoneticPr fontId="36"/>
  </si>
  <si>
    <t>〇</t>
  </si>
  <si>
    <t>35円/1kg　（可燃ごみに限る）　</t>
    <phoneticPr fontId="23"/>
  </si>
  <si>
    <t>納付書
施設計量時</t>
    <rPh sb="0" eb="2">
      <t>ノウフ</t>
    </rPh>
    <rPh sb="2" eb="3">
      <t>ショ</t>
    </rPh>
    <phoneticPr fontId="22"/>
  </si>
  <si>
    <t>可燃・不燃：290円/1袋(5kg相当） (1回当たりの排出量が3袋までの事業所に限る）
※プラスチック類は半額</t>
    <phoneticPr fontId="36"/>
  </si>
  <si>
    <t>袋</t>
    <rPh sb="0" eb="1">
      <t>フクロ</t>
    </rPh>
    <phoneticPr fontId="22"/>
  </si>
  <si>
    <t>○</t>
    <phoneticPr fontId="23"/>
  </si>
  <si>
    <t xml:space="preserve">43円/1㎏　 </t>
    <rPh sb="2" eb="3">
      <t>エン</t>
    </rPh>
    <phoneticPr fontId="22"/>
  </si>
  <si>
    <t>7円/5㍑　15円/10㍑　30円/20㍑　60円/40㍑　　　　　　　　　　　　　　　
（1回の排出が40㍑相当2袋以下かつ12kg以下の事業所に限る）</t>
    <rPh sb="55" eb="57">
      <t>ソウトウ</t>
    </rPh>
    <rPh sb="58" eb="59">
      <t>フクロ</t>
    </rPh>
    <rPh sb="59" eb="61">
      <t>イカ</t>
    </rPh>
    <phoneticPr fontId="23"/>
  </si>
  <si>
    <t>袋</t>
    <rPh sb="0" eb="1">
      <t>フクロ</t>
    </rPh>
    <phoneticPr fontId="23"/>
  </si>
  <si>
    <t>30円/1kg　（可燃ごみに限る）</t>
    <phoneticPr fontId="36"/>
  </si>
  <si>
    <t>可燃　60円/15㍑　180円/45㍑　280円/70㍑
不燃　60円/15㍑　120円/30㍑</t>
  </si>
  <si>
    <t>40円/1㎏   (可燃ごみに限る)</t>
    <phoneticPr fontId="23"/>
  </si>
  <si>
    <t>59円/1kg</t>
    <phoneticPr fontId="22"/>
  </si>
  <si>
    <t>○</t>
    <phoneticPr fontId="36"/>
  </si>
  <si>
    <t>7円/5㍑　15円/10㍑　30円/20㍑　60円/40㍑
(1回の排出が80㍑以下かつ12㎏以下の事業所に限る)</t>
  </si>
  <si>
    <t>30円/1kg　（可燃ごみに限る）</t>
    <rPh sb="9" eb="11">
      <t>カネン</t>
    </rPh>
    <rPh sb="14" eb="15">
      <t>カギ</t>
    </rPh>
    <phoneticPr fontId="22"/>
  </si>
  <si>
    <t>*1:</t>
    <phoneticPr fontId="36"/>
  </si>
  <si>
    <t>可燃　120円/30㍑　180円/45㍑　　　　　　　　　　　　　　　　　　　　　
不燃　 40円/10㍑　120円/30㍑</t>
    <phoneticPr fontId="23"/>
  </si>
  <si>
    <t>40円/1kg　（可燃ごみに限る）</t>
    <phoneticPr fontId="23"/>
  </si>
  <si>
    <t>*2:</t>
    <phoneticPr fontId="36"/>
  </si>
  <si>
    <t>可燃　80円/20㍑、　160円/40㍑
不燃　60円/15㍑、　120円/30㍑</t>
    <rPh sb="0" eb="2">
      <t>カネン</t>
    </rPh>
    <rPh sb="5" eb="6">
      <t>エン</t>
    </rPh>
    <rPh sb="15" eb="16">
      <t>エン</t>
    </rPh>
    <rPh sb="21" eb="23">
      <t>フネン</t>
    </rPh>
    <rPh sb="26" eb="27">
      <t>エン</t>
    </rPh>
    <rPh sb="36" eb="37">
      <t>エン</t>
    </rPh>
    <phoneticPr fontId="22"/>
  </si>
  <si>
    <t>12,000円/2t車、6,000円/1t車以下</t>
  </si>
  <si>
    <t>40円/1㎏　（可燃ごみに限る）</t>
    <rPh sb="2" eb="3">
      <t>エン</t>
    </rPh>
    <rPh sb="8" eb="10">
      <t>カネン</t>
    </rPh>
    <rPh sb="13" eb="14">
      <t>カギ</t>
    </rPh>
    <phoneticPr fontId="2"/>
  </si>
  <si>
    <t>施設計量時</t>
    <phoneticPr fontId="2"/>
  </si>
  <si>
    <t>120円/30㍑　180円/45㍑</t>
    <rPh sb="3" eb="4">
      <t>エン</t>
    </rPh>
    <rPh sb="12" eb="13">
      <t>エン</t>
    </rPh>
    <phoneticPr fontId="3"/>
  </si>
  <si>
    <t>袋</t>
    <rPh sb="0" eb="1">
      <t>フクロ</t>
    </rPh>
    <phoneticPr fontId="2"/>
  </si>
  <si>
    <t>可燃　120円/30㍑　180円/45㍑・不燃　15円/10㍑　30円/20㍑　45円/30㍑</t>
    <phoneticPr fontId="23"/>
  </si>
  <si>
    <t>54●  多摩地域ごみ実態調査　2024 (令和６) 年度統計</t>
  </si>
  <si>
    <t>粗大ごみ</t>
    <rPh sb="0" eb="2">
      <t>ソダイ</t>
    </rPh>
    <phoneticPr fontId="28"/>
  </si>
  <si>
    <t>手数料の徴収方法</t>
    <phoneticPr fontId="23"/>
  </si>
  <si>
    <t>品目別ポイント合算制（1ポイント(100円)、5ポイント(500円)）
※上記により難い場合は、500円/10kg</t>
    <rPh sb="20" eb="21">
      <t>エン</t>
    </rPh>
    <rPh sb="32" eb="33">
      <t>エン</t>
    </rPh>
    <phoneticPr fontId="22"/>
  </si>
  <si>
    <t>シール
（品目別ポイント合算制により難い場合は、納入通知書による現場徴収・
インターネット申込みの場合は、オンライン決済選択可能）</t>
  </si>
  <si>
    <t>品目別ポイント合算制「300円券（3ポイント）」と「1000円券（10ポイント）」があり、300円券1枚から受付可能</t>
  </si>
  <si>
    <t>シール
インターネット申込みの場合はオンライン決済選択可能</t>
  </si>
  <si>
    <t>32円/1kgを基本とした、品目別ポイント制（10ポイントまで1,000円、以降1ポイント（100円）単位で加算）・ 自己搬入の場合は50kg未満1,000円、以降200円/10kg加算）</t>
    <phoneticPr fontId="36"/>
  </si>
  <si>
    <t>シール（自己搬入の場合は施設計量時）</t>
    <rPh sb="4" eb="6">
      <t>ジコ</t>
    </rPh>
    <rPh sb="6" eb="8">
      <t>ハンニュウ</t>
    </rPh>
    <rPh sb="9" eb="11">
      <t>バアイ</t>
    </rPh>
    <rPh sb="12" eb="14">
      <t>シセツ</t>
    </rPh>
    <rPh sb="14" eb="16">
      <t>ケイリョウ</t>
    </rPh>
    <rPh sb="16" eb="17">
      <t>ジ</t>
    </rPh>
    <phoneticPr fontId="19"/>
  </si>
  <si>
    <t>品目別料金</t>
    <rPh sb="3" eb="5">
      <t>リョウキン</t>
    </rPh>
    <phoneticPr fontId="11"/>
  </si>
  <si>
    <t>シール・納付書</t>
  </si>
  <si>
    <t>品目別料金</t>
  </si>
  <si>
    <t>納付書・利用券
持込の場合は現場徴収</t>
    <rPh sb="8" eb="10">
      <t>モチコミ</t>
    </rPh>
    <rPh sb="11" eb="14">
      <t>バ</t>
    </rPh>
    <rPh sb="14" eb="16">
      <t>ゲンバ</t>
    </rPh>
    <rPh sb="16" eb="18">
      <t>チョウシュウ</t>
    </rPh>
    <phoneticPr fontId="79"/>
  </si>
  <si>
    <t>品目別料金（持込の場合は50％の額となる）</t>
    <rPh sb="6" eb="8">
      <t>モチコミ</t>
    </rPh>
    <rPh sb="9" eb="11">
      <t>バアイ</t>
    </rPh>
    <rPh sb="16" eb="17">
      <t>ガク</t>
    </rPh>
    <phoneticPr fontId="36"/>
  </si>
  <si>
    <t>シール（持込の場合は現場徴収）</t>
  </si>
  <si>
    <t>シール</t>
  </si>
  <si>
    <t>品目別料金（持込の場合は300円/10㎏）</t>
    <phoneticPr fontId="36"/>
  </si>
  <si>
    <t>シール（持込の場合は施設計量時）</t>
    <rPh sb="10" eb="12">
      <t>シセツ</t>
    </rPh>
    <rPh sb="12" eb="14">
      <t>ケイリョウ</t>
    </rPh>
    <rPh sb="14" eb="15">
      <t>ジ</t>
    </rPh>
    <phoneticPr fontId="36"/>
  </si>
  <si>
    <t>品目別料金（自己搬入の場合は42円/㎏）</t>
    <rPh sb="6" eb="8">
      <t>ジコ</t>
    </rPh>
    <rPh sb="8" eb="10">
      <t>ハンニュウ</t>
    </rPh>
    <rPh sb="11" eb="13">
      <t>バアイ</t>
    </rPh>
    <rPh sb="16" eb="17">
      <t>エン</t>
    </rPh>
    <phoneticPr fontId="2"/>
  </si>
  <si>
    <t>シール（持込の場合は施設計量時）</t>
    <phoneticPr fontId="23"/>
  </si>
  <si>
    <t>品目別料金（持込の場合は350円/10kg）</t>
    <rPh sb="6" eb="8">
      <t>モチコミ</t>
    </rPh>
    <rPh sb="9" eb="11">
      <t>バアイ</t>
    </rPh>
    <rPh sb="15" eb="16">
      <t>エン</t>
    </rPh>
    <phoneticPr fontId="2"/>
  </si>
  <si>
    <t>シール（持込の場合は施設計量時）</t>
  </si>
  <si>
    <t>品目別料金（持込の場合は75％の額となる）</t>
    <rPh sb="6" eb="8">
      <t>モチコミ</t>
    </rPh>
    <rPh sb="9" eb="11">
      <t>バアイ</t>
    </rPh>
    <rPh sb="16" eb="17">
      <t>ガク</t>
    </rPh>
    <phoneticPr fontId="23"/>
  </si>
  <si>
    <t>シール（持込の場合は現場徴収）</t>
    <rPh sb="4" eb="6">
      <t>モチコミ</t>
    </rPh>
    <rPh sb="7" eb="9">
      <t>バアイ</t>
    </rPh>
    <rPh sb="10" eb="12">
      <t>ゲンバ</t>
    </rPh>
    <rPh sb="12" eb="14">
      <t>チョウシュウ</t>
    </rPh>
    <phoneticPr fontId="23"/>
  </si>
  <si>
    <t>シール、インターネット申込みの場合は、オンライン決済選択可能</t>
  </si>
  <si>
    <t>品目別料金</t>
    <phoneticPr fontId="23"/>
  </si>
  <si>
    <t>品目別料金</t>
    <rPh sb="0" eb="2">
      <t>ヒンモク</t>
    </rPh>
    <rPh sb="2" eb="3">
      <t>ベツ</t>
    </rPh>
    <rPh sb="3" eb="5">
      <t>リョウキン</t>
    </rPh>
    <phoneticPr fontId="22"/>
  </si>
  <si>
    <t>品目別料金（持込の場合は25円/1㎏）</t>
    <rPh sb="6" eb="8">
      <t>モチコミ</t>
    </rPh>
    <rPh sb="9" eb="11">
      <t>バアイ</t>
    </rPh>
    <rPh sb="14" eb="15">
      <t>エン</t>
    </rPh>
    <phoneticPr fontId="22"/>
  </si>
  <si>
    <t>シール（持込の場合は施設計量時）
令和5年12月より、インターネット申込みの場合はオンライン決済選択可能</t>
    <phoneticPr fontId="23"/>
  </si>
  <si>
    <t>品目別料金</t>
    <phoneticPr fontId="36"/>
  </si>
  <si>
    <r>
      <t>品目別標準重量料金制（自己搬入の場合は</t>
    </r>
    <r>
      <rPr>
        <sz val="8"/>
        <rFont val="ＭＳ ゴシック"/>
        <family val="3"/>
        <charset val="128"/>
      </rPr>
      <t>30円/kg）</t>
    </r>
    <rPh sb="0" eb="2">
      <t>ヒンモク</t>
    </rPh>
    <rPh sb="2" eb="3">
      <t>ベツ</t>
    </rPh>
    <rPh sb="3" eb="5">
      <t>ヒョウジュン</t>
    </rPh>
    <rPh sb="5" eb="7">
      <t>ジュウリョウ</t>
    </rPh>
    <rPh sb="7" eb="10">
      <t>リョウキンセイ</t>
    </rPh>
    <rPh sb="11" eb="13">
      <t>ジコ</t>
    </rPh>
    <rPh sb="13" eb="15">
      <t>ハンニュウ</t>
    </rPh>
    <rPh sb="16" eb="18">
      <t>バアイ</t>
    </rPh>
    <phoneticPr fontId="82"/>
  </si>
  <si>
    <t>シール（自己搬入の場合は施設計量時）</t>
    <phoneticPr fontId="23"/>
  </si>
  <si>
    <t>品目別料金（持込の場合は300円/10kg）</t>
  </si>
  <si>
    <t>30円/1kg（持込の場合は20円/1㎏）</t>
    <rPh sb="8" eb="10">
      <t>モチコミ</t>
    </rPh>
    <rPh sb="11" eb="13">
      <t>バアイ</t>
    </rPh>
    <rPh sb="16" eb="17">
      <t>エン</t>
    </rPh>
    <phoneticPr fontId="22"/>
  </si>
  <si>
    <t>納付書・現場徴収（持込の場合は納付書・施設計量時）</t>
    <rPh sb="9" eb="11">
      <t>モチコミ</t>
    </rPh>
    <rPh sb="12" eb="14">
      <t>バアイ</t>
    </rPh>
    <rPh sb="19" eb="21">
      <t>シセツ</t>
    </rPh>
    <rPh sb="21" eb="23">
      <t>ケイリョウ</t>
    </rPh>
    <rPh sb="23" eb="24">
      <t>ジ</t>
    </rPh>
    <phoneticPr fontId="22"/>
  </si>
  <si>
    <t>品目別料金（30円/1kg 又は2,000円/1㎥を基準に算定）</t>
    <phoneticPr fontId="23"/>
  </si>
  <si>
    <t>シール</t>
    <phoneticPr fontId="23"/>
  </si>
  <si>
    <t>品目別料金</t>
    <rPh sb="0" eb="2">
      <t>ヒンモク</t>
    </rPh>
    <rPh sb="2" eb="3">
      <t>ベツ</t>
    </rPh>
    <rPh sb="3" eb="5">
      <t>リョウキン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</si>
</sst>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0"/>
    <numFmt numFmtId="177" formatCode="#,##0.0;[Red]\-#,##0.0"/>
    <numFmt numFmtId="178" formatCode="0.0%"/>
    <numFmt numFmtId="179" formatCode="@\ &quot; &quot;"/>
    <numFmt numFmtId="180" formatCode="0.0&quot; %&quot;"/>
    <numFmt numFmtId="181" formatCode="#,##0.000;[Red]\-#,##0.000"/>
    <numFmt numFmtId="182" formatCode="&quot;(&quot;#,##0.0&quot;)&quot;"/>
    <numFmt numFmtId="183" formatCode="0\ \ \ "/>
    <numFmt numFmtId="184" formatCode="&quot;表 &quot;0"/>
    <numFmt numFmtId="185" formatCode="#,##0.0\ \ \ "/>
    <numFmt numFmtId="186" formatCode="#,##0.0\ \ "/>
    <numFmt numFmtId="187" formatCode="#,##0.0\ "/>
    <numFmt numFmtId="188" formatCode="&quot;(&quot;#,##0.0&quot;)  &quot;"/>
    <numFmt numFmtId="189" formatCode="0.0\ \ "/>
    <numFmt numFmtId="190" formatCode="0.0\ "/>
    <numFmt numFmtId="191" formatCode="#,##0.0_ ;[Red]\-#,##0.0\ "/>
    <numFmt numFmtId="192" formatCode="#,##0\ \ "/>
    <numFmt numFmtId="193" formatCode="0.0_);[Red]\(0.0\)"/>
    <numFmt numFmtId="194" formatCode="&quot;多摩地域ごみ実態調査　●（平成８年度版）&quot;###"/>
    <numFmt numFmtId="195" formatCode="0\ \ "/>
    <numFmt numFmtId="196" formatCode="#,##0.0_);\(#,##0.0\)"/>
    <numFmt numFmtId="197" formatCode="#,##0&quot;ｔ&quot;;[Red]\-#,##0&quot;ｔ&quot;"/>
    <numFmt numFmtId="198" formatCode="#,###&quot;円/枚&quot;"/>
    <numFmt numFmtId="199" formatCode="#,###&quot;円/1枚&quot;"/>
    <numFmt numFmtId="200" formatCode="#,###.#&quot;円/1枚&quot;"/>
    <numFmt numFmtId="201" formatCode="#,##0.0"/>
  </numFmts>
  <fonts count="84">
    <font>
      <sz val="11"/>
      <name val="ＭＳ 明朝"/>
      <family val="1"/>
      <charset val="128"/>
    </font>
    <font>
      <sz val="11"/>
      <name val="ＭＳ 明朝"/>
      <family val="1"/>
      <charset val="128"/>
    </font>
    <font>
      <sz val="8"/>
      <name val="ＭＳ ゴシック"/>
      <family val="3"/>
      <charset val="128"/>
    </font>
    <font>
      <sz val="10"/>
      <name val="ＭＳ ゴシック"/>
      <family val="3"/>
      <charset val="128"/>
    </font>
    <font>
      <sz val="11"/>
      <name val="ＭＳ ゴシック"/>
      <family val="3"/>
      <charset val="128"/>
    </font>
    <font>
      <sz val="11"/>
      <name val="ＭＳ ゴシック"/>
      <family val="3"/>
      <charset val="128"/>
    </font>
    <font>
      <sz val="10"/>
      <color indexed="12"/>
      <name val="Century Gothic"/>
      <family val="2"/>
    </font>
    <font>
      <sz val="12"/>
      <name val="ＭＳ ゴシック"/>
      <family val="3"/>
      <charset val="128"/>
    </font>
    <font>
      <sz val="10"/>
      <name val="ＭＳ ゴシック"/>
      <family val="3"/>
      <charset val="128"/>
    </font>
    <font>
      <sz val="9"/>
      <name val="ＭＳ ゴシック"/>
      <family val="3"/>
      <charset val="128"/>
    </font>
    <font>
      <sz val="9"/>
      <color indexed="12"/>
      <name val="Century Gothic"/>
      <family val="2"/>
    </font>
    <font>
      <sz val="9"/>
      <name val="ＭＳ ゴシック"/>
      <family val="3"/>
      <charset val="128"/>
    </font>
    <font>
      <sz val="18"/>
      <name val="ＭＳ ゴシック"/>
      <family val="3"/>
      <charset val="128"/>
    </font>
    <font>
      <sz val="10"/>
      <color indexed="12"/>
      <name val="ＭＳ ゴシック"/>
      <family val="3"/>
      <charset val="128"/>
    </font>
    <font>
      <sz val="9"/>
      <color indexed="12"/>
      <name val="ＭＳ ゴシック"/>
      <family val="3"/>
      <charset val="128"/>
    </font>
    <font>
      <sz val="11"/>
      <color indexed="12"/>
      <name val="ＭＳ ゴシック"/>
      <family val="3"/>
      <charset val="128"/>
    </font>
    <font>
      <sz val="8"/>
      <color indexed="12"/>
      <name val="ＭＳ ゴシック"/>
      <family val="3"/>
      <charset val="128"/>
    </font>
    <font>
      <sz val="8"/>
      <name val="ＭＳ ゴシック"/>
      <family val="3"/>
      <charset val="128"/>
    </font>
    <font>
      <sz val="7"/>
      <name val="ＭＳ ゴシック"/>
      <family val="3"/>
      <charset val="128"/>
    </font>
    <font>
      <sz val="11"/>
      <name val="Century Gothic"/>
      <family val="2"/>
    </font>
    <font>
      <sz val="11"/>
      <color indexed="10"/>
      <name val="ＭＳ ゴシック"/>
      <family val="3"/>
      <charset val="128"/>
    </font>
    <font>
      <sz val="8"/>
      <color indexed="10"/>
      <name val="ＭＳ ゴシック"/>
      <family val="3"/>
      <charset val="128"/>
    </font>
    <font>
      <sz val="9"/>
      <color indexed="33"/>
      <name val="ＭＳ ゴシック"/>
      <family val="3"/>
      <charset val="128"/>
    </font>
    <font>
      <sz val="8"/>
      <color indexed="8"/>
      <name val="ＭＳ ゴシック"/>
      <family val="3"/>
      <charset val="128"/>
    </font>
    <font>
      <sz val="10"/>
      <name val="ＭＳ 明朝"/>
      <family val="1"/>
      <charset val="128"/>
    </font>
    <font>
      <i/>
      <sz val="10"/>
      <color indexed="12"/>
      <name val="Century Gothic"/>
      <family val="2"/>
    </font>
    <font>
      <sz val="9"/>
      <name val="ＭＳ 明朝"/>
      <family val="1"/>
      <charset val="128"/>
    </font>
    <font>
      <sz val="8"/>
      <name val="ＭＳ 明朝"/>
      <family val="1"/>
      <charset val="128"/>
    </font>
    <font>
      <sz val="6"/>
      <name val="ＭＳ Ｐ明朝"/>
      <family val="1"/>
      <charset val="128"/>
    </font>
    <font>
      <sz val="6"/>
      <name val="ＭＳ Ｐゴシック"/>
      <family val="3"/>
      <charset val="128"/>
    </font>
    <font>
      <sz val="6"/>
      <name val="ＭＳ ゴシック"/>
      <family val="3"/>
      <charset val="128"/>
    </font>
    <font>
      <sz val="10"/>
      <name val="Century Gothic"/>
      <family val="2"/>
    </font>
    <font>
      <sz val="8"/>
      <name val="Century Gothic"/>
      <family val="2"/>
    </font>
    <font>
      <sz val="11"/>
      <name val="ＭＳ 明朝"/>
      <family val="1"/>
      <charset val="128"/>
    </font>
    <font>
      <sz val="9"/>
      <name val="Century Gothic"/>
      <family val="2"/>
    </font>
    <font>
      <sz val="11"/>
      <name val="ＭＳ Ｐゴシック"/>
      <family val="3"/>
      <charset val="128"/>
    </font>
    <font>
      <sz val="6"/>
      <name val="ＭＳ 明朝"/>
      <family val="1"/>
      <charset val="128"/>
    </font>
    <font>
      <sz val="11"/>
      <color indexed="48"/>
      <name val="ＭＳ ゴシック"/>
      <family val="3"/>
      <charset val="128"/>
    </font>
    <font>
      <sz val="11"/>
      <color indexed="10"/>
      <name val="ＭＳ Ｐゴシック"/>
      <family val="3"/>
      <charset val="128"/>
    </font>
    <font>
      <sz val="10"/>
      <name val="FA ｺﾞｼｯｸ"/>
      <family val="3"/>
      <charset val="128"/>
    </font>
    <font>
      <sz val="11"/>
      <name val="明朝"/>
      <family val="1"/>
      <charset val="128"/>
    </font>
    <font>
      <sz val="11"/>
      <color indexed="10"/>
      <name val="ＭＳ 明朝"/>
      <family val="1"/>
      <charset val="128"/>
    </font>
    <font>
      <sz val="8"/>
      <color indexed="8"/>
      <name val="ＭＳ 明朝"/>
      <family val="1"/>
      <charset val="128"/>
    </font>
    <font>
      <sz val="9"/>
      <name val="明朝"/>
      <family val="1"/>
      <charset val="128"/>
    </font>
    <font>
      <sz val="9"/>
      <color indexed="8"/>
      <name val="ＭＳ 明朝"/>
      <family val="1"/>
      <charset val="128"/>
    </font>
    <font>
      <sz val="20"/>
      <name val="ＭＳ ゴシック"/>
      <family val="3"/>
      <charset val="128"/>
    </font>
    <font>
      <sz val="48"/>
      <name val="HGPｺﾞｼｯｸE"/>
      <family val="3"/>
      <charset val="128"/>
    </font>
    <font>
      <b/>
      <sz val="36"/>
      <name val="HGPｺﾞｼｯｸE"/>
      <family val="3"/>
      <charset val="128"/>
    </font>
    <font>
      <sz val="11"/>
      <name val="HGPｺﾞｼｯｸE"/>
      <family val="3"/>
      <charset val="128"/>
    </font>
    <font>
      <b/>
      <sz val="52"/>
      <name val="HGPｺﾞｼｯｸE"/>
      <family val="3"/>
      <charset val="128"/>
    </font>
    <font>
      <b/>
      <sz val="20"/>
      <name val="HGPｺﾞｼｯｸE"/>
      <family val="3"/>
      <charset val="128"/>
    </font>
    <font>
      <sz val="18"/>
      <name val="HGPｺﾞｼｯｸE"/>
      <family val="3"/>
      <charset val="128"/>
    </font>
    <font>
      <b/>
      <sz val="16"/>
      <name val="HGPｺﾞｼｯｸE"/>
      <family val="3"/>
      <charset val="128"/>
    </font>
    <font>
      <sz val="9"/>
      <color rgb="FFFF0000"/>
      <name val="ＭＳ ゴシック"/>
      <family val="3"/>
      <charset val="128"/>
    </font>
    <font>
      <sz val="8"/>
      <color rgb="FFFF0000"/>
      <name val="ＭＳ ゴシック"/>
      <family val="3"/>
      <charset val="128"/>
    </font>
    <font>
      <sz val="11"/>
      <color rgb="FF000000"/>
      <name val="ＭＳ ゴシック"/>
      <family val="3"/>
      <charset val="128"/>
    </font>
    <font>
      <sz val="7.5"/>
      <name val="ＭＳ ゴシック"/>
      <family val="3"/>
      <charset val="128"/>
    </font>
    <font>
      <sz val="7.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trike/>
      <sz val="8"/>
      <name val="ＭＳ ゴシック"/>
      <family val="3"/>
      <charset val="128"/>
    </font>
    <font>
      <sz val="8"/>
      <color theme="1"/>
      <name val="ＭＳ ゴシック"/>
      <family val="3"/>
      <charset val="128"/>
    </font>
    <font>
      <sz val="11"/>
      <color theme="1"/>
      <name val="ＭＳ ゴシック"/>
      <family val="3"/>
      <charset val="128"/>
    </font>
    <font>
      <vertAlign val="superscript"/>
      <sz val="8"/>
      <name val="ＭＳ ゴシック"/>
      <family val="3"/>
      <charset val="128"/>
    </font>
    <font>
      <vertAlign val="superscript"/>
      <sz val="9"/>
      <name val="ＭＳ ゴシック"/>
      <family val="3"/>
      <charset val="128"/>
    </font>
    <font>
      <sz val="6"/>
      <name val="ＭＳ 明朝"/>
      <family val="1"/>
    </font>
    <font>
      <sz val="8"/>
      <name val="ＭＳ ゴシック"/>
      <family val="3"/>
    </font>
    <font>
      <strike/>
      <sz val="8"/>
      <name val="ＭＳ ゴシック"/>
      <family val="3"/>
    </font>
    <font>
      <sz val="11"/>
      <color indexed="10"/>
      <name val="ＭＳ ゴシック"/>
      <family val="3"/>
    </font>
    <font>
      <sz val="6.5"/>
      <name val="ＭＳ ゴシック"/>
      <family val="3"/>
      <charset val="128"/>
    </font>
  </fonts>
  <fills count="51">
    <fill>
      <patternFill patternType="none"/>
    </fill>
    <fill>
      <patternFill patternType="gray125"/>
    </fill>
    <fill>
      <patternFill patternType="lightGray"/>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65"/>
        <bgColor indexed="64"/>
      </patternFill>
    </fill>
    <fill>
      <patternFill patternType="lightGray">
        <bgColor theme="0"/>
      </patternFill>
    </fill>
    <fill>
      <patternFill patternType="solid">
        <fgColor theme="0"/>
        <bgColor indexed="64"/>
      </patternFill>
    </fill>
    <fill>
      <patternFill patternType="lightGray">
        <bgColor auto="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5"/>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s>
  <borders count="82">
    <border>
      <left/>
      <right/>
      <top/>
      <bottom/>
      <diagonal/>
    </border>
    <border>
      <left/>
      <right style="thick">
        <color indexed="9"/>
      </right>
      <top/>
      <bottom/>
      <diagonal/>
    </border>
    <border>
      <left/>
      <right style="medium">
        <color indexed="9"/>
      </right>
      <top/>
      <bottom/>
      <diagonal/>
    </border>
    <border>
      <left/>
      <right style="thin">
        <color indexed="9"/>
      </right>
      <top/>
      <bottom/>
      <diagonal/>
    </border>
    <border>
      <left style="thick">
        <color indexed="9"/>
      </left>
      <right/>
      <top/>
      <bottom/>
      <diagonal/>
    </border>
    <border>
      <left style="thick">
        <color indexed="9"/>
      </left>
      <right style="thick">
        <color indexed="9"/>
      </right>
      <top/>
      <bottom/>
      <diagonal/>
    </border>
    <border>
      <left/>
      <right/>
      <top/>
      <bottom style="thin">
        <color indexed="64"/>
      </bottom>
      <diagonal/>
    </border>
    <border>
      <left/>
      <right style="medium">
        <color theme="0"/>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theme="0"/>
      </right>
      <top/>
      <bottom/>
      <diagonal/>
    </border>
    <border>
      <left style="thin">
        <color theme="0"/>
      </left>
      <right/>
      <top/>
      <bottom/>
      <diagonal/>
    </border>
    <border>
      <left style="thick">
        <color theme="0"/>
      </left>
      <right style="thick">
        <color theme="0"/>
      </right>
      <top/>
      <bottom/>
      <diagonal/>
    </border>
    <border>
      <left style="thick">
        <color theme="0"/>
      </left>
      <right style="medium">
        <color indexed="9"/>
      </right>
      <top/>
      <bottom/>
      <diagonal/>
    </border>
    <border>
      <left/>
      <right style="thick">
        <color theme="0"/>
      </right>
      <top/>
      <bottom/>
      <diagonal/>
    </border>
    <border>
      <left style="thick">
        <color theme="0"/>
      </left>
      <right/>
      <top/>
      <bottom/>
      <diagonal/>
    </border>
    <border>
      <left style="thick">
        <color theme="0"/>
      </left>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9"/>
      </left>
      <right/>
      <top/>
      <bottom/>
      <diagonal/>
    </border>
    <border>
      <left style="medium">
        <color indexed="9"/>
      </left>
      <right style="medium">
        <color indexed="9"/>
      </right>
      <top/>
      <bottom/>
      <diagonal/>
    </border>
    <border>
      <left/>
      <right/>
      <top style="thin">
        <color indexed="64"/>
      </top>
      <bottom/>
      <diagonal/>
    </border>
    <border>
      <left style="thin">
        <color indexed="9"/>
      </left>
      <right/>
      <top/>
      <bottom/>
      <diagonal/>
    </border>
    <border>
      <left style="thick">
        <color theme="0"/>
      </left>
      <right style="thick">
        <color indexed="9"/>
      </right>
      <top style="thin">
        <color indexed="9"/>
      </top>
      <bottom style="thin">
        <color indexed="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205">
    <xf numFmtId="0" fontId="0" fillId="0" borderId="0"/>
    <xf numFmtId="9" fontId="1" fillId="0" borderId="0" applyFont="0" applyFill="0" applyBorder="0" applyAlignment="0" applyProtection="0"/>
    <xf numFmtId="38" fontId="1" fillId="0" borderId="0" applyFont="0" applyFill="0" applyBorder="0" applyAlignment="0" applyProtection="0"/>
    <xf numFmtId="0" fontId="40" fillId="0" borderId="0"/>
    <xf numFmtId="0" fontId="35" fillId="0" borderId="0"/>
    <xf numFmtId="0" fontId="40" fillId="0" borderId="0"/>
    <xf numFmtId="0" fontId="39" fillId="0" borderId="0"/>
    <xf numFmtId="0" fontId="35" fillId="0" borderId="0"/>
    <xf numFmtId="0" fontId="58" fillId="10" borderId="0" applyNumberFormat="0" applyBorder="0" applyAlignment="0" applyProtection="0">
      <alignment vertical="center"/>
    </xf>
    <xf numFmtId="0" fontId="58" fillId="11" borderId="0" applyNumberFormat="0" applyBorder="0" applyAlignment="0" applyProtection="0">
      <alignment vertical="center"/>
    </xf>
    <xf numFmtId="0" fontId="58" fillId="12" borderId="0" applyNumberFormat="0" applyBorder="0" applyAlignment="0" applyProtection="0">
      <alignment vertical="center"/>
    </xf>
    <xf numFmtId="0" fontId="58"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8" fillId="18" borderId="0" applyNumberFormat="0" applyBorder="0" applyAlignment="0" applyProtection="0">
      <alignment vertical="center"/>
    </xf>
    <xf numFmtId="0" fontId="58" fillId="13" borderId="0" applyNumberFormat="0" applyBorder="0" applyAlignment="0" applyProtection="0">
      <alignment vertical="center"/>
    </xf>
    <xf numFmtId="0" fontId="58" fillId="16" borderId="0" applyNumberFormat="0" applyBorder="0" applyAlignment="0" applyProtection="0">
      <alignment vertical="center"/>
    </xf>
    <xf numFmtId="0" fontId="58" fillId="19" borderId="0" applyNumberFormat="0" applyBorder="0" applyAlignment="0" applyProtection="0">
      <alignment vertical="center"/>
    </xf>
    <xf numFmtId="0" fontId="59" fillId="20"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59" fillId="27" borderId="0" applyNumberFormat="0" applyBorder="0" applyAlignment="0" applyProtection="0">
      <alignment vertical="center"/>
    </xf>
    <xf numFmtId="0" fontId="60" fillId="0" borderId="0" applyNumberFormat="0" applyFill="0" applyBorder="0" applyAlignment="0" applyProtection="0">
      <alignment vertical="center"/>
    </xf>
    <xf numFmtId="0" fontId="61" fillId="28" borderId="8" applyNumberFormat="0" applyAlignment="0" applyProtection="0">
      <alignment vertical="center"/>
    </xf>
    <xf numFmtId="0" fontId="62" fillId="29" borderId="0" applyNumberFormat="0" applyBorder="0" applyAlignment="0" applyProtection="0">
      <alignment vertical="center"/>
    </xf>
    <xf numFmtId="0" fontId="35" fillId="30" borderId="9" applyNumberFormat="0" applyFont="0" applyAlignment="0" applyProtection="0">
      <alignment vertical="center"/>
    </xf>
    <xf numFmtId="0" fontId="63" fillId="0" borderId="10" applyNumberFormat="0" applyFill="0" applyAlignment="0" applyProtection="0">
      <alignment vertical="center"/>
    </xf>
    <xf numFmtId="0" fontId="64" fillId="11" borderId="0" applyNumberFormat="0" applyBorder="0" applyAlignment="0" applyProtection="0">
      <alignment vertical="center"/>
    </xf>
    <xf numFmtId="0" fontId="65" fillId="31" borderId="11" applyNumberFormat="0" applyAlignment="0" applyProtection="0">
      <alignment vertical="center"/>
    </xf>
    <xf numFmtId="0" fontId="38" fillId="0" borderId="0" applyNumberFormat="0" applyFill="0" applyBorder="0" applyAlignment="0" applyProtection="0">
      <alignment vertical="center"/>
    </xf>
    <xf numFmtId="38" fontId="35" fillId="0" borderId="0" applyFont="0" applyFill="0" applyBorder="0" applyAlignment="0" applyProtection="0"/>
    <xf numFmtId="0" fontId="66" fillId="0" borderId="12" applyNumberFormat="0" applyFill="0" applyAlignment="0" applyProtection="0">
      <alignment vertical="center"/>
    </xf>
    <xf numFmtId="0" fontId="67" fillId="0" borderId="13" applyNumberFormat="0" applyFill="0" applyAlignment="0" applyProtection="0">
      <alignment vertical="center"/>
    </xf>
    <xf numFmtId="0" fontId="68" fillId="0" borderId="14" applyNumberFormat="0" applyFill="0" applyAlignment="0" applyProtection="0">
      <alignment vertical="center"/>
    </xf>
    <xf numFmtId="0" fontId="68" fillId="0" borderId="0" applyNumberFormat="0" applyFill="0" applyBorder="0" applyAlignment="0" applyProtection="0">
      <alignment vertical="center"/>
    </xf>
    <xf numFmtId="0" fontId="69" fillId="0" borderId="15" applyNumberFormat="0" applyFill="0" applyAlignment="0" applyProtection="0">
      <alignment vertical="center"/>
    </xf>
    <xf numFmtId="0" fontId="70" fillId="31" borderId="16" applyNumberFormat="0" applyAlignment="0" applyProtection="0">
      <alignment vertical="center"/>
    </xf>
    <xf numFmtId="0" fontId="71" fillId="0" borderId="0" applyNumberFormat="0" applyFill="0" applyBorder="0" applyAlignment="0" applyProtection="0">
      <alignment vertical="center"/>
    </xf>
    <xf numFmtId="0" fontId="72" fillId="15" borderId="11" applyNumberFormat="0" applyAlignment="0" applyProtection="0">
      <alignment vertical="center"/>
    </xf>
    <xf numFmtId="0" fontId="73" fillId="12" borderId="0" applyNumberFormat="0" applyBorder="0" applyAlignment="0" applyProtection="0">
      <alignment vertical="center"/>
    </xf>
    <xf numFmtId="38" fontId="1" fillId="0" borderId="0" applyFont="0" applyFill="0" applyBorder="0" applyAlignment="0" applyProtection="0"/>
    <xf numFmtId="0" fontId="1" fillId="0" borderId="0"/>
    <xf numFmtId="0" fontId="35" fillId="30" borderId="24" applyNumberFormat="0" applyFont="0" applyAlignment="0" applyProtection="0">
      <alignment vertical="center"/>
    </xf>
    <xf numFmtId="0" fontId="65" fillId="31" borderId="25" applyNumberFormat="0" applyAlignment="0" applyProtection="0">
      <alignment vertical="center"/>
    </xf>
    <xf numFmtId="0" fontId="69" fillId="0" borderId="26" applyNumberFormat="0" applyFill="0" applyAlignment="0" applyProtection="0">
      <alignment vertical="center"/>
    </xf>
    <xf numFmtId="0" fontId="70" fillId="31" borderId="27" applyNumberFormat="0" applyAlignment="0" applyProtection="0">
      <alignment vertical="center"/>
    </xf>
    <xf numFmtId="0" fontId="72" fillId="15" borderId="25" applyNumberFormat="0" applyAlignment="0" applyProtection="0">
      <alignment vertical="center"/>
    </xf>
    <xf numFmtId="0" fontId="69" fillId="0" borderId="66" applyNumberFormat="0" applyFill="0" applyAlignment="0" applyProtection="0">
      <alignment vertical="center"/>
    </xf>
    <xf numFmtId="0" fontId="70" fillId="31" borderId="43" applyNumberFormat="0" applyAlignment="0" applyProtection="0">
      <alignment vertical="center"/>
    </xf>
    <xf numFmtId="0" fontId="62" fillId="49" borderId="0" applyNumberFormat="0" applyBorder="0" applyProtection="0"/>
    <xf numFmtId="0" fontId="69" fillId="0" borderId="42" applyNumberFormat="0" applyFill="0" applyAlignment="0" applyProtection="0">
      <alignment vertical="center"/>
    </xf>
    <xf numFmtId="0" fontId="70" fillId="31" borderId="35" applyNumberFormat="0" applyAlignment="0" applyProtection="0">
      <alignment vertical="center"/>
    </xf>
    <xf numFmtId="0" fontId="69" fillId="0" borderId="34" applyNumberFormat="0" applyFill="0" applyAlignment="0" applyProtection="0">
      <alignment vertical="center"/>
    </xf>
    <xf numFmtId="0" fontId="73" fillId="5" borderId="0" applyNumberFormat="0" applyBorder="0" applyProtection="0"/>
    <xf numFmtId="0" fontId="72" fillId="4" borderId="45" applyNumberFormat="0" applyProtection="0"/>
    <xf numFmtId="0" fontId="71" fillId="0" borderId="0" applyNumberFormat="0" applyFill="0" applyBorder="0" applyProtection="0"/>
    <xf numFmtId="0" fontId="70" fillId="3" borderId="47" applyNumberFormat="0" applyProtection="0"/>
    <xf numFmtId="0" fontId="68" fillId="0" borderId="14" applyNumberFormat="0" applyFill="0" applyProtection="0"/>
    <xf numFmtId="0" fontId="65" fillId="3" borderId="45" applyNumberFormat="0" applyProtection="0"/>
    <xf numFmtId="0" fontId="65" fillId="31" borderId="33" applyNumberFormat="0" applyAlignment="0" applyProtection="0">
      <alignment vertical="center"/>
    </xf>
    <xf numFmtId="0" fontId="64" fillId="33" borderId="0" applyNumberFormat="0" applyBorder="0" applyProtection="0"/>
    <xf numFmtId="0" fontId="35" fillId="50" borderId="44" applyNumberFormat="0" applyFont="0" applyProtection="0"/>
    <xf numFmtId="0" fontId="35" fillId="30" borderId="32" applyNumberFormat="0" applyFont="0" applyAlignment="0" applyProtection="0">
      <alignment vertical="center"/>
    </xf>
    <xf numFmtId="0" fontId="60" fillId="0" borderId="0" applyNumberFormat="0" applyFill="0" applyBorder="0" applyProtection="0"/>
    <xf numFmtId="0" fontId="59" fillId="42" borderId="0" applyNumberFormat="0" applyBorder="0" applyProtection="0"/>
    <xf numFmtId="0" fontId="59" fillId="41" borderId="0" applyNumberFormat="0" applyBorder="0" applyProtection="0"/>
    <xf numFmtId="0" fontId="59" fillId="45" borderId="0" applyNumberFormat="0" applyBorder="0" applyProtection="0"/>
    <xf numFmtId="0" fontId="59" fillId="44" borderId="0" applyNumberFormat="0" applyBorder="0" applyProtection="0"/>
    <xf numFmtId="0" fontId="59" fillId="42" borderId="0" applyNumberFormat="0" applyBorder="0" applyProtection="0"/>
    <xf numFmtId="0" fontId="59" fillId="40" borderId="0" applyNumberFormat="0" applyBorder="0" applyProtection="0"/>
    <xf numFmtId="0" fontId="58" fillId="39" borderId="0" applyNumberFormat="0" applyBorder="0" applyProtection="0"/>
    <xf numFmtId="0" fontId="35" fillId="30" borderId="40" applyNumberFormat="0" applyFont="0" applyAlignment="0" applyProtection="0">
      <alignment vertical="center"/>
    </xf>
    <xf numFmtId="0" fontId="58" fillId="4" borderId="0" applyNumberFormat="0" applyBorder="0" applyProtection="0"/>
    <xf numFmtId="0" fontId="58" fillId="35" borderId="0" applyNumberFormat="0" applyBorder="0" applyProtection="0"/>
    <xf numFmtId="0" fontId="65" fillId="31" borderId="41" applyNumberFormat="0" applyAlignment="0" applyProtection="0">
      <alignment vertical="center"/>
    </xf>
    <xf numFmtId="0" fontId="58" fillId="34" borderId="0" applyNumberFormat="0" applyBorder="0" applyProtection="0"/>
    <xf numFmtId="0" fontId="58" fillId="33" borderId="0" applyNumberFormat="0" applyBorder="0" applyProtection="0"/>
    <xf numFmtId="0" fontId="35" fillId="30" borderId="36" applyNumberFormat="0" applyFont="0" applyAlignment="0" applyProtection="0">
      <alignment vertical="center"/>
    </xf>
    <xf numFmtId="0" fontId="35" fillId="30" borderId="28" applyNumberFormat="0" applyFont="0" applyAlignment="0" applyProtection="0">
      <alignment vertical="center"/>
    </xf>
    <xf numFmtId="0" fontId="58" fillId="37" borderId="0" applyNumberFormat="0" applyBorder="0" applyProtection="0"/>
    <xf numFmtId="0" fontId="65" fillId="31" borderId="37" applyNumberFormat="0" applyAlignment="0" applyProtection="0">
      <alignment vertical="center"/>
    </xf>
    <xf numFmtId="0" fontId="65" fillId="31" borderId="29" applyNumberFormat="0" applyAlignment="0" applyProtection="0">
      <alignment vertical="center"/>
    </xf>
    <xf numFmtId="0" fontId="61" fillId="48" borderId="8" applyNumberFormat="0" applyProtection="0"/>
    <xf numFmtId="0" fontId="72" fillId="15" borderId="41" applyNumberFormat="0" applyAlignment="0" applyProtection="0">
      <alignment vertical="center"/>
    </xf>
    <xf numFmtId="0" fontId="58" fillId="32" borderId="0" applyNumberFormat="0" applyBorder="0" applyProtection="0"/>
    <xf numFmtId="0" fontId="59" fillId="46" borderId="0" applyNumberFormat="0" applyBorder="0" applyProtection="0"/>
    <xf numFmtId="0" fontId="69" fillId="0" borderId="38" applyNumberFormat="0" applyFill="0" applyAlignment="0" applyProtection="0">
      <alignment vertical="center"/>
    </xf>
    <xf numFmtId="0" fontId="70" fillId="31" borderId="39" applyNumberFormat="0" applyAlignment="0" applyProtection="0">
      <alignment vertical="center"/>
    </xf>
    <xf numFmtId="0" fontId="69" fillId="0" borderId="30" applyNumberFormat="0" applyFill="0" applyAlignment="0" applyProtection="0">
      <alignment vertical="center"/>
    </xf>
    <xf numFmtId="0" fontId="70" fillId="31" borderId="31" applyNumberFormat="0" applyAlignment="0" applyProtection="0">
      <alignment vertical="center"/>
    </xf>
    <xf numFmtId="0" fontId="38" fillId="0" borderId="0" applyNumberFormat="0" applyFill="0" applyBorder="0" applyProtection="0"/>
    <xf numFmtId="0" fontId="72" fillId="15" borderId="29" applyNumberFormat="0" applyAlignment="0" applyProtection="0">
      <alignment vertical="center"/>
    </xf>
    <xf numFmtId="0" fontId="59" fillId="47" borderId="0" applyNumberFormat="0" applyBorder="0" applyProtection="0"/>
    <xf numFmtId="0" fontId="69" fillId="0" borderId="54" applyNumberFormat="0" applyFill="0" applyAlignment="0" applyProtection="0">
      <alignment vertical="center"/>
    </xf>
    <xf numFmtId="0" fontId="59" fillId="38" borderId="0" applyNumberFormat="0" applyBorder="0" applyProtection="0"/>
    <xf numFmtId="0" fontId="58" fillId="5" borderId="0" applyNumberFormat="0" applyBorder="0" applyProtection="0"/>
    <xf numFmtId="0" fontId="72" fillId="15" borderId="33" applyNumberFormat="0" applyAlignment="0" applyProtection="0">
      <alignment vertical="center"/>
    </xf>
    <xf numFmtId="0" fontId="58" fillId="36" borderId="0" applyNumberFormat="0" applyBorder="0" applyProtection="0"/>
    <xf numFmtId="0" fontId="69" fillId="0" borderId="46" applyNumberFormat="0" applyFill="0" applyProtection="0"/>
    <xf numFmtId="0" fontId="58" fillId="38" borderId="0" applyNumberFormat="0" applyBorder="0" applyProtection="0"/>
    <xf numFmtId="0" fontId="67" fillId="0" borderId="13" applyNumberFormat="0" applyFill="0" applyProtection="0"/>
    <xf numFmtId="0" fontId="72" fillId="15" borderId="37" applyNumberFormat="0" applyAlignment="0" applyProtection="0">
      <alignment vertical="center"/>
    </xf>
    <xf numFmtId="0" fontId="63" fillId="0" borderId="10" applyNumberFormat="0" applyFill="0" applyProtection="0"/>
    <xf numFmtId="0" fontId="70" fillId="31" borderId="55" applyNumberFormat="0" applyAlignment="0" applyProtection="0">
      <alignment vertical="center"/>
    </xf>
    <xf numFmtId="0" fontId="59" fillId="37" borderId="0" applyNumberFormat="0" applyBorder="0" applyProtection="0"/>
    <xf numFmtId="0" fontId="58" fillId="34" borderId="0" applyNumberFormat="0" applyBorder="0" applyProtection="0"/>
    <xf numFmtId="0" fontId="59" fillId="41" borderId="0" applyNumberFormat="0" applyBorder="0" applyProtection="0"/>
    <xf numFmtId="0" fontId="66" fillId="0" borderId="12" applyNumberFormat="0" applyFill="0" applyProtection="0"/>
    <xf numFmtId="0" fontId="58" fillId="36" borderId="0" applyNumberFormat="0" applyBorder="0" applyProtection="0"/>
    <xf numFmtId="0" fontId="68" fillId="0" borderId="0" applyNumberFormat="0" applyFill="0" applyBorder="0" applyProtection="0"/>
    <xf numFmtId="0" fontId="59" fillId="43" borderId="0" applyNumberFormat="0" applyBorder="0" applyProtection="0"/>
    <xf numFmtId="0" fontId="70" fillId="31" borderId="63" applyNumberFormat="0" applyAlignment="0" applyProtection="0">
      <alignment vertical="center"/>
    </xf>
    <xf numFmtId="0" fontId="69" fillId="0" borderId="62" applyNumberFormat="0" applyFill="0" applyAlignment="0" applyProtection="0">
      <alignment vertical="center"/>
    </xf>
    <xf numFmtId="0" fontId="65" fillId="31" borderId="53" applyNumberFormat="0" applyAlignment="0" applyProtection="0">
      <alignment vertical="center"/>
    </xf>
    <xf numFmtId="0" fontId="65" fillId="31" borderId="61" applyNumberFormat="0" applyAlignment="0" applyProtection="0">
      <alignment vertical="center"/>
    </xf>
    <xf numFmtId="0" fontId="35" fillId="30" borderId="52" applyNumberFormat="0" applyFont="0" applyAlignment="0" applyProtection="0">
      <alignment vertical="center"/>
    </xf>
    <xf numFmtId="0" fontId="35" fillId="30" borderId="60" applyNumberFormat="0" applyFont="0" applyAlignment="0" applyProtection="0">
      <alignment vertical="center"/>
    </xf>
    <xf numFmtId="0" fontId="65" fillId="31" borderId="65" applyNumberFormat="0" applyAlignment="0" applyProtection="0">
      <alignment vertical="center"/>
    </xf>
    <xf numFmtId="0" fontId="35" fillId="30" borderId="64" applyNumberFormat="0" applyFont="0" applyAlignment="0" applyProtection="0">
      <alignment vertical="center"/>
    </xf>
    <xf numFmtId="0" fontId="35" fillId="30" borderId="56" applyNumberFormat="0" applyFont="0" applyAlignment="0" applyProtection="0">
      <alignment vertical="center"/>
    </xf>
    <xf numFmtId="0" fontId="35" fillId="30" borderId="48" applyNumberFormat="0" applyFont="0" applyAlignment="0" applyProtection="0">
      <alignment vertical="center"/>
    </xf>
    <xf numFmtId="0" fontId="65" fillId="31" borderId="57" applyNumberFormat="0" applyAlignment="0" applyProtection="0">
      <alignment vertical="center"/>
    </xf>
    <xf numFmtId="0" fontId="65" fillId="31" borderId="49" applyNumberFormat="0" applyAlignment="0" applyProtection="0">
      <alignment vertical="center"/>
    </xf>
    <xf numFmtId="0" fontId="69" fillId="0" borderId="58" applyNumberFormat="0" applyFill="0" applyAlignment="0" applyProtection="0">
      <alignment vertical="center"/>
    </xf>
    <xf numFmtId="0" fontId="70" fillId="31" borderId="59" applyNumberFormat="0" applyAlignment="0" applyProtection="0">
      <alignment vertical="center"/>
    </xf>
    <xf numFmtId="0" fontId="69" fillId="0" borderId="50" applyNumberFormat="0" applyFill="0" applyAlignment="0" applyProtection="0">
      <alignment vertical="center"/>
    </xf>
    <xf numFmtId="0" fontId="70" fillId="31" borderId="51" applyNumberFormat="0" applyAlignment="0" applyProtection="0">
      <alignment vertical="center"/>
    </xf>
    <xf numFmtId="0" fontId="72" fillId="15" borderId="49" applyNumberFormat="0" applyAlignment="0" applyProtection="0">
      <alignment vertical="center"/>
    </xf>
    <xf numFmtId="0" fontId="72" fillId="15" borderId="53" applyNumberFormat="0" applyAlignment="0" applyProtection="0">
      <alignment vertical="center"/>
    </xf>
    <xf numFmtId="0" fontId="72" fillId="15" borderId="65" applyNumberFormat="0" applyAlignment="0" applyProtection="0">
      <alignment vertical="center"/>
    </xf>
    <xf numFmtId="0" fontId="72" fillId="15" borderId="57" applyNumberFormat="0" applyAlignment="0" applyProtection="0">
      <alignment vertical="center"/>
    </xf>
    <xf numFmtId="0" fontId="72" fillId="15" borderId="61" applyNumberFormat="0" applyAlignment="0" applyProtection="0">
      <alignment vertical="center"/>
    </xf>
    <xf numFmtId="0" fontId="70" fillId="31" borderId="67" applyNumberFormat="0" applyAlignment="0" applyProtection="0">
      <alignment vertical="center"/>
    </xf>
    <xf numFmtId="0" fontId="35" fillId="30" borderId="73" applyNumberFormat="0" applyFont="0" applyAlignment="0" applyProtection="0">
      <alignment vertical="center"/>
    </xf>
    <xf numFmtId="0" fontId="65" fillId="31" borderId="74" applyNumberFormat="0" applyAlignment="0" applyProtection="0">
      <alignment vertical="center"/>
    </xf>
    <xf numFmtId="0" fontId="68" fillId="0" borderId="75" applyNumberFormat="0" applyFill="0" applyAlignment="0" applyProtection="0">
      <alignment vertical="center"/>
    </xf>
    <xf numFmtId="0" fontId="69" fillId="0" borderId="76" applyNumberFormat="0" applyFill="0" applyAlignment="0" applyProtection="0">
      <alignment vertical="center"/>
    </xf>
    <xf numFmtId="0" fontId="70" fillId="31" borderId="77" applyNumberFormat="0" applyAlignment="0" applyProtection="0">
      <alignment vertical="center"/>
    </xf>
    <xf numFmtId="0" fontId="72" fillId="15" borderId="74" applyNumberFormat="0" applyAlignment="0" applyProtection="0">
      <alignment vertical="center"/>
    </xf>
    <xf numFmtId="0" fontId="35" fillId="30" borderId="78" applyNumberFormat="0" applyFont="0" applyAlignment="0" applyProtection="0">
      <alignment vertical="center"/>
    </xf>
    <xf numFmtId="0" fontId="65" fillId="31" borderId="79" applyNumberFormat="0" applyAlignment="0" applyProtection="0">
      <alignment vertical="center"/>
    </xf>
    <xf numFmtId="0" fontId="69" fillId="0" borderId="80" applyNumberFormat="0" applyFill="0" applyAlignment="0" applyProtection="0">
      <alignment vertical="center"/>
    </xf>
    <xf numFmtId="0" fontId="70" fillId="31" borderId="81" applyNumberFormat="0" applyAlignment="0" applyProtection="0">
      <alignment vertical="center"/>
    </xf>
    <xf numFmtId="0" fontId="72" fillId="15" borderId="79" applyNumberFormat="0" applyAlignment="0" applyProtection="0">
      <alignment vertical="center"/>
    </xf>
    <xf numFmtId="0" fontId="69" fillId="0" borderId="80" applyNumberFormat="0" applyFill="0" applyAlignment="0" applyProtection="0">
      <alignment vertical="center"/>
    </xf>
    <xf numFmtId="0" fontId="70" fillId="31" borderId="81" applyNumberFormat="0" applyAlignment="0" applyProtection="0">
      <alignment vertical="center"/>
    </xf>
    <xf numFmtId="0" fontId="69" fillId="0" borderId="80" applyNumberFormat="0" applyFill="0" applyAlignment="0" applyProtection="0">
      <alignment vertical="center"/>
    </xf>
    <xf numFmtId="0" fontId="70" fillId="31" borderId="81" applyNumberFormat="0" applyAlignment="0" applyProtection="0">
      <alignment vertical="center"/>
    </xf>
    <xf numFmtId="0" fontId="69" fillId="0" borderId="80" applyNumberFormat="0" applyFill="0" applyAlignment="0" applyProtection="0">
      <alignment vertical="center"/>
    </xf>
    <xf numFmtId="0" fontId="72" fillId="4" borderId="79" applyNumberFormat="0" applyProtection="0"/>
    <xf numFmtId="0" fontId="70" fillId="3" borderId="81" applyNumberFormat="0" applyProtection="0"/>
    <xf numFmtId="0" fontId="68" fillId="0" borderId="75" applyNumberFormat="0" applyFill="0" applyProtection="0"/>
    <xf numFmtId="0" fontId="65" fillId="3" borderId="79" applyNumberFormat="0" applyProtection="0"/>
    <xf numFmtId="0" fontId="65" fillId="31" borderId="79" applyNumberFormat="0" applyAlignment="0" applyProtection="0">
      <alignment vertical="center"/>
    </xf>
    <xf numFmtId="0" fontId="35" fillId="50" borderId="78" applyNumberFormat="0" applyFont="0" applyProtection="0"/>
    <xf numFmtId="0" fontId="35" fillId="30" borderId="78" applyNumberFormat="0" applyFont="0" applyAlignment="0" applyProtection="0">
      <alignment vertical="center"/>
    </xf>
    <xf numFmtId="0" fontId="35" fillId="30" borderId="78" applyNumberFormat="0" applyFont="0" applyAlignment="0" applyProtection="0">
      <alignment vertical="center"/>
    </xf>
    <xf numFmtId="0" fontId="65" fillId="31" borderId="79" applyNumberFormat="0" applyAlignment="0" applyProtection="0">
      <alignment vertical="center"/>
    </xf>
    <xf numFmtId="0" fontId="35" fillId="30" borderId="78" applyNumberFormat="0" applyFont="0" applyAlignment="0" applyProtection="0">
      <alignment vertical="center"/>
    </xf>
    <xf numFmtId="0" fontId="35" fillId="30" borderId="78" applyNumberFormat="0" applyFont="0" applyAlignment="0" applyProtection="0">
      <alignment vertical="center"/>
    </xf>
    <xf numFmtId="0" fontId="65" fillId="31" borderId="79" applyNumberFormat="0" applyAlignment="0" applyProtection="0">
      <alignment vertical="center"/>
    </xf>
    <xf numFmtId="0" fontId="65" fillId="31" borderId="79" applyNumberFormat="0" applyAlignment="0" applyProtection="0">
      <alignment vertical="center"/>
    </xf>
    <xf numFmtId="0" fontId="72" fillId="15" borderId="79" applyNumberFormat="0" applyAlignment="0" applyProtection="0">
      <alignment vertical="center"/>
    </xf>
    <xf numFmtId="0" fontId="69" fillId="0" borderId="80" applyNumberFormat="0" applyFill="0" applyAlignment="0" applyProtection="0">
      <alignment vertical="center"/>
    </xf>
    <xf numFmtId="0" fontId="70" fillId="31" borderId="81" applyNumberFormat="0" applyAlignment="0" applyProtection="0">
      <alignment vertical="center"/>
    </xf>
    <xf numFmtId="0" fontId="69" fillId="0" borderId="80" applyNumberFormat="0" applyFill="0" applyAlignment="0" applyProtection="0">
      <alignment vertical="center"/>
    </xf>
    <xf numFmtId="0" fontId="70" fillId="31" borderId="81" applyNumberFormat="0" applyAlignment="0" applyProtection="0">
      <alignment vertical="center"/>
    </xf>
    <xf numFmtId="0" fontId="72" fillId="15" borderId="79" applyNumberFormat="0" applyAlignment="0" applyProtection="0">
      <alignment vertical="center"/>
    </xf>
    <xf numFmtId="0" fontId="69" fillId="0" borderId="80" applyNumberFormat="0" applyFill="0" applyAlignment="0" applyProtection="0">
      <alignment vertical="center"/>
    </xf>
    <xf numFmtId="0" fontId="72" fillId="15" borderId="79" applyNumberFormat="0" applyAlignment="0" applyProtection="0">
      <alignment vertical="center"/>
    </xf>
    <xf numFmtId="0" fontId="69" fillId="0" borderId="80" applyNumberFormat="0" applyFill="0" applyProtection="0"/>
    <xf numFmtId="0" fontId="72" fillId="15" borderId="79" applyNumberFormat="0" applyAlignment="0" applyProtection="0">
      <alignment vertical="center"/>
    </xf>
    <xf numFmtId="0" fontId="70" fillId="31" borderId="81" applyNumberFormat="0" applyAlignment="0" applyProtection="0">
      <alignment vertical="center"/>
    </xf>
    <xf numFmtId="0" fontId="70" fillId="31" borderId="81" applyNumberFormat="0" applyAlignment="0" applyProtection="0">
      <alignment vertical="center"/>
    </xf>
    <xf numFmtId="0" fontId="69" fillId="0" borderId="80" applyNumberFormat="0" applyFill="0" applyAlignment="0" applyProtection="0">
      <alignment vertical="center"/>
    </xf>
    <xf numFmtId="0" fontId="65" fillId="31" borderId="79" applyNumberFormat="0" applyAlignment="0" applyProtection="0">
      <alignment vertical="center"/>
    </xf>
    <xf numFmtId="0" fontId="65" fillId="31" borderId="79" applyNumberFormat="0" applyAlignment="0" applyProtection="0">
      <alignment vertical="center"/>
    </xf>
    <xf numFmtId="0" fontId="35" fillId="30" borderId="78" applyNumberFormat="0" applyFont="0" applyAlignment="0" applyProtection="0">
      <alignment vertical="center"/>
    </xf>
    <xf numFmtId="0" fontId="35" fillId="30" borderId="78" applyNumberFormat="0" applyFont="0" applyAlignment="0" applyProtection="0">
      <alignment vertical="center"/>
    </xf>
    <xf numFmtId="0" fontId="65" fillId="31" borderId="79" applyNumberFormat="0" applyAlignment="0" applyProtection="0">
      <alignment vertical="center"/>
    </xf>
    <xf numFmtId="0" fontId="35" fillId="30" borderId="78" applyNumberFormat="0" applyFont="0" applyAlignment="0" applyProtection="0">
      <alignment vertical="center"/>
    </xf>
    <xf numFmtId="0" fontId="35" fillId="30" borderId="78" applyNumberFormat="0" applyFont="0" applyAlignment="0" applyProtection="0">
      <alignment vertical="center"/>
    </xf>
    <xf numFmtId="0" fontId="35" fillId="30" borderId="78" applyNumberFormat="0" applyFont="0" applyAlignment="0" applyProtection="0">
      <alignment vertical="center"/>
    </xf>
    <xf numFmtId="0" fontId="65" fillId="31" borderId="79" applyNumberFormat="0" applyAlignment="0" applyProtection="0">
      <alignment vertical="center"/>
    </xf>
    <xf numFmtId="0" fontId="65" fillId="31" borderId="79" applyNumberFormat="0" applyAlignment="0" applyProtection="0">
      <alignment vertical="center"/>
    </xf>
    <xf numFmtId="0" fontId="69" fillId="0" borderId="80" applyNumberFormat="0" applyFill="0" applyAlignment="0" applyProtection="0">
      <alignment vertical="center"/>
    </xf>
    <xf numFmtId="0" fontId="70" fillId="31" borderId="81" applyNumberFormat="0" applyAlignment="0" applyProtection="0">
      <alignment vertical="center"/>
    </xf>
    <xf numFmtId="0" fontId="69" fillId="0" borderId="80" applyNumberFormat="0" applyFill="0" applyAlignment="0" applyProtection="0">
      <alignment vertical="center"/>
    </xf>
    <xf numFmtId="0" fontId="70" fillId="31" borderId="81" applyNumberFormat="0" applyAlignment="0" applyProtection="0">
      <alignment vertical="center"/>
    </xf>
    <xf numFmtId="0" fontId="72" fillId="15" borderId="79" applyNumberFormat="0" applyAlignment="0" applyProtection="0">
      <alignment vertical="center"/>
    </xf>
    <xf numFmtId="0" fontId="72" fillId="15" borderId="79" applyNumberFormat="0" applyAlignment="0" applyProtection="0">
      <alignment vertical="center"/>
    </xf>
    <xf numFmtId="0" fontId="72" fillId="15" borderId="79" applyNumberFormat="0" applyAlignment="0" applyProtection="0">
      <alignment vertical="center"/>
    </xf>
    <xf numFmtId="0" fontId="72" fillId="15" borderId="79" applyNumberFormat="0" applyAlignment="0" applyProtection="0">
      <alignment vertical="center"/>
    </xf>
    <xf numFmtId="0" fontId="72" fillId="15" borderId="79" applyNumberFormat="0" applyAlignment="0" applyProtection="0">
      <alignment vertical="center"/>
    </xf>
    <xf numFmtId="0" fontId="70" fillId="31" borderId="81" applyNumberFormat="0" applyAlignment="0" applyProtection="0">
      <alignment vertical="center"/>
    </xf>
  </cellStyleXfs>
  <cellXfs count="713">
    <xf numFmtId="0" fontId="0" fillId="0" borderId="0" xfId="0"/>
    <xf numFmtId="0" fontId="2" fillId="0" borderId="0" xfId="0" applyFont="1" applyAlignment="1">
      <alignment horizontal="left" vertical="center"/>
    </xf>
    <xf numFmtId="0" fontId="3" fillId="0" borderId="0" xfId="0" applyFont="1" applyAlignment="1">
      <alignment horizontal="distributed" vertical="center"/>
    </xf>
    <xf numFmtId="0" fontId="4" fillId="0" borderId="0" xfId="0" applyFont="1" applyAlignment="1">
      <alignment vertical="center"/>
    </xf>
    <xf numFmtId="0" fontId="5" fillId="0" borderId="0" xfId="0" applyFont="1" applyAlignment="1">
      <alignment vertical="center"/>
    </xf>
    <xf numFmtId="0" fontId="2" fillId="0" borderId="0" xfId="0" applyFont="1" applyAlignment="1">
      <alignment horizontal="right" vertical="center"/>
    </xf>
    <xf numFmtId="0" fontId="6" fillId="0" borderId="0" xfId="0" applyFont="1" applyAlignment="1">
      <alignment horizontal="right" vertical="center"/>
    </xf>
    <xf numFmtId="177" fontId="3" fillId="0" borderId="0" xfId="2" applyNumberFormat="1" applyFont="1" applyFill="1" applyBorder="1" applyAlignment="1">
      <alignment horizontal="distributed" vertical="center"/>
    </xf>
    <xf numFmtId="177" fontId="5" fillId="0" borderId="0" xfId="2" applyNumberFormat="1" applyFont="1" applyFill="1" applyBorder="1" applyAlignment="1">
      <alignment vertical="center"/>
    </xf>
    <xf numFmtId="177" fontId="4" fillId="0" borderId="0" xfId="2" applyNumberFormat="1" applyFont="1" applyFill="1" applyBorder="1" applyAlignment="1">
      <alignment vertical="center"/>
    </xf>
    <xf numFmtId="0" fontId="3" fillId="0" borderId="0" xfId="0" applyFont="1" applyAlignment="1">
      <alignment vertical="center"/>
    </xf>
    <xf numFmtId="0" fontId="6" fillId="2" borderId="0" xfId="0" applyFont="1" applyFill="1" applyAlignment="1">
      <alignment horizontal="right" vertical="center"/>
    </xf>
    <xf numFmtId="0" fontId="3" fillId="2" borderId="0" xfId="0" applyFont="1" applyFill="1" applyAlignment="1">
      <alignment horizontal="distributed" vertical="center"/>
    </xf>
    <xf numFmtId="0" fontId="9" fillId="0" borderId="0" xfId="0" applyFont="1" applyAlignment="1">
      <alignment vertical="center"/>
    </xf>
    <xf numFmtId="0" fontId="10" fillId="0" borderId="0" xfId="0" applyFont="1" applyAlignment="1">
      <alignment horizontal="right" vertical="center"/>
    </xf>
    <xf numFmtId="0" fontId="9" fillId="0" borderId="0" xfId="0" applyFont="1" applyAlignment="1">
      <alignment horizontal="distributed" vertical="center"/>
    </xf>
    <xf numFmtId="0" fontId="9" fillId="0" borderId="0" xfId="0" applyFont="1" applyAlignment="1">
      <alignment horizontal="center" vertical="center"/>
    </xf>
    <xf numFmtId="38" fontId="3" fillId="0" borderId="0" xfId="0" applyNumberFormat="1" applyFont="1" applyAlignment="1">
      <alignment vertical="center"/>
    </xf>
    <xf numFmtId="177" fontId="3" fillId="0" borderId="0" xfId="2" applyNumberFormat="1" applyFont="1" applyFill="1" applyBorder="1" applyAlignment="1">
      <alignment horizontal="right" vertical="center"/>
    </xf>
    <xf numFmtId="177" fontId="3" fillId="0" borderId="0" xfId="2" applyNumberFormat="1" applyFont="1" applyFill="1" applyBorder="1" applyAlignment="1">
      <alignment vertical="center"/>
    </xf>
    <xf numFmtId="184" fontId="12" fillId="0" borderId="0" xfId="0" applyNumberFormat="1" applyFont="1" applyAlignment="1">
      <alignment horizontal="left" vertical="center"/>
    </xf>
    <xf numFmtId="0" fontId="2" fillId="0" borderId="0" xfId="0" applyFont="1" applyAlignment="1">
      <alignment horizontal="center" vertical="center"/>
    </xf>
    <xf numFmtId="0" fontId="9" fillId="0" borderId="0" xfId="0" applyFont="1" applyAlignment="1">
      <alignment vertical="top"/>
    </xf>
    <xf numFmtId="0" fontId="5" fillId="0" borderId="0" xfId="0" applyFont="1"/>
    <xf numFmtId="0" fontId="13" fillId="0" borderId="0" xfId="0" applyFont="1" applyAlignment="1">
      <alignment horizontal="right"/>
    </xf>
    <xf numFmtId="0" fontId="3" fillId="0" borderId="0" xfId="0" applyFont="1" applyAlignment="1">
      <alignment horizontal="distributed"/>
    </xf>
    <xf numFmtId="0" fontId="4" fillId="0" borderId="0" xfId="0" applyFont="1"/>
    <xf numFmtId="177" fontId="4" fillId="0" borderId="0" xfId="2" applyNumberFormat="1" applyFont="1" applyFill="1" applyBorder="1" applyAlignment="1"/>
    <xf numFmtId="0" fontId="14"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center" vertical="center"/>
    </xf>
    <xf numFmtId="0" fontId="15" fillId="0" borderId="0" xfId="0" applyFont="1" applyAlignment="1">
      <alignment vertical="center"/>
    </xf>
    <xf numFmtId="0" fontId="13" fillId="0" borderId="0" xfId="0" applyFont="1" applyAlignment="1">
      <alignment horizontal="distributed" vertical="center"/>
    </xf>
    <xf numFmtId="38" fontId="16" fillId="0" borderId="0" xfId="0" applyNumberFormat="1" applyFont="1" applyAlignment="1">
      <alignment vertical="center"/>
    </xf>
    <xf numFmtId="0" fontId="13" fillId="0" borderId="0" xfId="0" applyFont="1" applyAlignment="1">
      <alignment horizontal="center" vertical="center"/>
    </xf>
    <xf numFmtId="177" fontId="15" fillId="0" borderId="0" xfId="2" applyNumberFormat="1" applyFont="1" applyFill="1" applyBorder="1" applyAlignment="1">
      <alignment vertical="center"/>
    </xf>
    <xf numFmtId="0" fontId="4" fillId="0" borderId="1" xfId="0" applyFont="1" applyBorder="1" applyAlignment="1">
      <alignment vertical="center"/>
    </xf>
    <xf numFmtId="0" fontId="3" fillId="0" borderId="0" xfId="0" applyFont="1"/>
    <xf numFmtId="0" fontId="9" fillId="0" borderId="0" xfId="0" applyFont="1" applyAlignment="1">
      <alignment horizontal="centerContinuous" vertical="center" wrapText="1"/>
    </xf>
    <xf numFmtId="0" fontId="7" fillId="0" borderId="0" xfId="0" applyFont="1" applyAlignment="1">
      <alignment horizontal="centerContinuous" vertical="center" wrapText="1"/>
    </xf>
    <xf numFmtId="0" fontId="7" fillId="0" borderId="0" xfId="0" applyFont="1" applyAlignment="1">
      <alignment horizontal="right" vertical="center" wrapText="1"/>
    </xf>
    <xf numFmtId="0" fontId="9" fillId="0" borderId="0" xfId="0" applyFont="1"/>
    <xf numFmtId="38" fontId="18" fillId="0" borderId="0" xfId="0" applyNumberFormat="1" applyFont="1" applyAlignment="1">
      <alignment horizontal="left" vertical="center" wrapText="1"/>
    </xf>
    <xf numFmtId="38"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vertical="center"/>
    </xf>
    <xf numFmtId="38" fontId="4" fillId="0" borderId="0" xfId="0" applyNumberFormat="1" applyFont="1" applyAlignment="1">
      <alignment horizontal="center" vertical="center"/>
    </xf>
    <xf numFmtId="183" fontId="4" fillId="0" borderId="2" xfId="0" applyNumberFormat="1" applyFont="1" applyBorder="1" applyAlignment="1">
      <alignment horizontal="right" vertical="center"/>
    </xf>
    <xf numFmtId="38" fontId="4" fillId="0" borderId="0" xfId="0" applyNumberFormat="1" applyFont="1" applyAlignment="1">
      <alignment horizontal="right" vertical="center"/>
    </xf>
    <xf numFmtId="38" fontId="4" fillId="0" borderId="2" xfId="0" applyNumberFormat="1" applyFont="1" applyBorder="1" applyAlignment="1">
      <alignment horizontal="center" vertical="center"/>
    </xf>
    <xf numFmtId="38" fontId="2" fillId="0" borderId="0" xfId="0" applyNumberFormat="1" applyFont="1" applyAlignment="1">
      <alignment horizontal="center" vertical="center"/>
    </xf>
    <xf numFmtId="0" fontId="8" fillId="0" borderId="0" xfId="0" applyFont="1" applyAlignment="1">
      <alignment horizontal="center" vertical="center"/>
    </xf>
    <xf numFmtId="0" fontId="17" fillId="0" borderId="0" xfId="0" applyFont="1" applyAlignment="1">
      <alignment vertical="center"/>
    </xf>
    <xf numFmtId="38" fontId="2" fillId="0" borderId="0" xfId="0" applyNumberFormat="1" applyFont="1" applyAlignment="1">
      <alignment horizontal="centerContinuous" vertical="center"/>
    </xf>
    <xf numFmtId="0" fontId="2" fillId="0" borderId="0" xfId="0" applyFont="1" applyAlignment="1">
      <alignment vertical="center"/>
    </xf>
    <xf numFmtId="0" fontId="17" fillId="0" borderId="0" xfId="0" applyFont="1" applyAlignment="1">
      <alignment vertical="top"/>
    </xf>
    <xf numFmtId="38" fontId="9" fillId="0" borderId="0" xfId="0" applyNumberFormat="1" applyFont="1" applyAlignment="1">
      <alignment horizontal="centerContinuous" vertical="top"/>
    </xf>
    <xf numFmtId="186" fontId="4" fillId="0" borderId="0" xfId="2" applyNumberFormat="1" applyFont="1" applyFill="1" applyBorder="1" applyAlignment="1">
      <alignment horizontal="right" vertical="center"/>
    </xf>
    <xf numFmtId="186" fontId="4" fillId="0" borderId="2" xfId="2" applyNumberFormat="1" applyFont="1" applyFill="1" applyBorder="1" applyAlignment="1">
      <alignment horizontal="right" vertical="center"/>
    </xf>
    <xf numFmtId="0" fontId="1" fillId="0" borderId="0" xfId="0" applyFont="1"/>
    <xf numFmtId="0" fontId="8" fillId="0" borderId="0" xfId="0" applyFont="1" applyAlignment="1">
      <alignment horizontal="center"/>
    </xf>
    <xf numFmtId="0" fontId="4" fillId="0" borderId="1" xfId="0" applyFont="1" applyBorder="1"/>
    <xf numFmtId="38" fontId="9" fillId="0" borderId="0" xfId="2" applyFont="1" applyFill="1" applyBorder="1" applyAlignment="1">
      <alignment horizontal="right" vertical="center"/>
    </xf>
    <xf numFmtId="0" fontId="3" fillId="0" borderId="0" xfId="0" applyFont="1" applyAlignment="1">
      <alignment horizontal="right" vertical="center"/>
    </xf>
    <xf numFmtId="38" fontId="2" fillId="0" borderId="0" xfId="2" applyFont="1" applyFill="1" applyBorder="1" applyAlignment="1">
      <alignment horizontal="center" vertical="center"/>
    </xf>
    <xf numFmtId="38" fontId="2" fillId="0" borderId="0" xfId="2" applyFont="1" applyFill="1" applyBorder="1" applyAlignment="1">
      <alignment horizontal="right" vertical="center"/>
    </xf>
    <xf numFmtId="38" fontId="3" fillId="0" borderId="0" xfId="2" applyFont="1" applyFill="1" applyBorder="1" applyAlignment="1">
      <alignment horizontal="right" vertical="center"/>
    </xf>
    <xf numFmtId="38" fontId="5" fillId="0" borderId="0" xfId="2" applyFont="1" applyFill="1" applyBorder="1" applyAlignment="1">
      <alignment vertical="center"/>
    </xf>
    <xf numFmtId="0" fontId="3" fillId="0" borderId="0" xfId="0" applyFont="1" applyAlignment="1">
      <alignment horizontal="left" vertical="center"/>
    </xf>
    <xf numFmtId="38" fontId="9" fillId="0" borderId="0" xfId="2" applyFont="1" applyFill="1" applyBorder="1" applyAlignment="1">
      <alignment horizontal="center" vertical="center"/>
    </xf>
    <xf numFmtId="0" fontId="9" fillId="0" borderId="0" xfId="0" applyFont="1" applyAlignment="1">
      <alignment horizontal="right" vertical="center"/>
    </xf>
    <xf numFmtId="0" fontId="9" fillId="0" borderId="0" xfId="0" applyFont="1" applyAlignment="1">
      <alignment horizontal="right" vertical="center" wrapText="1"/>
    </xf>
    <xf numFmtId="177" fontId="4" fillId="0" borderId="0" xfId="2" applyNumberFormat="1" applyFont="1" applyFill="1" applyBorder="1" applyAlignment="1">
      <alignment horizontal="right" vertical="center"/>
    </xf>
    <xf numFmtId="38" fontId="5" fillId="0" borderId="0" xfId="2" applyFont="1" applyFill="1" applyBorder="1"/>
    <xf numFmtId="38" fontId="4" fillId="0" borderId="0" xfId="2" applyFont="1" applyFill="1" applyBorder="1"/>
    <xf numFmtId="38" fontId="13" fillId="0" borderId="0" xfId="2" applyFont="1" applyFill="1" applyBorder="1" applyAlignment="1">
      <alignment horizontal="right"/>
    </xf>
    <xf numFmtId="38" fontId="1" fillId="0" borderId="0" xfId="2" applyFill="1"/>
    <xf numFmtId="38" fontId="3" fillId="0" borderId="0" xfId="2" applyFont="1" applyFill="1" applyBorder="1" applyAlignment="1">
      <alignment vertical="center"/>
    </xf>
    <xf numFmtId="38" fontId="6" fillId="0" borderId="0" xfId="2" applyFont="1" applyFill="1" applyBorder="1" applyAlignment="1">
      <alignment horizontal="right" vertical="center"/>
    </xf>
    <xf numFmtId="38" fontId="3" fillId="0" borderId="0" xfId="2" applyFont="1" applyFill="1" applyBorder="1" applyAlignment="1">
      <alignment horizontal="distributed" vertical="center"/>
    </xf>
    <xf numFmtId="38" fontId="8" fillId="0" borderId="0" xfId="2" applyFont="1" applyFill="1" applyBorder="1" applyAlignment="1">
      <alignment horizontal="center" vertical="center"/>
    </xf>
    <xf numFmtId="38" fontId="3" fillId="0" borderId="0" xfId="2" applyFont="1" applyFill="1" applyBorder="1" applyAlignment="1" applyProtection="1">
      <alignment horizontal="distributed" vertical="center"/>
    </xf>
    <xf numFmtId="191" fontId="5" fillId="0" borderId="0" xfId="2" applyNumberFormat="1" applyFont="1" applyFill="1" applyBorder="1" applyAlignment="1">
      <alignment horizontal="right" vertical="center"/>
    </xf>
    <xf numFmtId="38" fontId="13" fillId="0" borderId="0" xfId="2" applyFont="1" applyFill="1" applyBorder="1" applyAlignment="1">
      <alignment horizontal="right" vertical="center"/>
    </xf>
    <xf numFmtId="38" fontId="4" fillId="0" borderId="0" xfId="2" applyFont="1" applyFill="1" applyBorder="1" applyAlignment="1">
      <alignment vertical="center"/>
    </xf>
    <xf numFmtId="191" fontId="4" fillId="0" borderId="0" xfId="2" applyNumberFormat="1" applyFont="1" applyFill="1" applyBorder="1" applyAlignment="1">
      <alignment horizontal="right" vertical="center"/>
    </xf>
    <xf numFmtId="38" fontId="25" fillId="0" borderId="0" xfId="2" applyFont="1" applyFill="1" applyBorder="1" applyAlignment="1">
      <alignment horizontal="right" vertical="center"/>
    </xf>
    <xf numFmtId="38" fontId="3" fillId="0" borderId="0" xfId="2" applyFont="1" applyFill="1" applyBorder="1" applyAlignment="1">
      <alignment horizontal="distributed"/>
    </xf>
    <xf numFmtId="38" fontId="8" fillId="0" borderId="0" xfId="2" applyFont="1" applyFill="1" applyAlignment="1">
      <alignment horizontal="center"/>
    </xf>
    <xf numFmtId="0" fontId="1" fillId="0" borderId="0" xfId="0" applyFont="1" applyAlignment="1">
      <alignment vertical="center"/>
    </xf>
    <xf numFmtId="38" fontId="4" fillId="0" borderId="0" xfId="2" applyFont="1" applyFill="1" applyBorder="1" applyAlignment="1">
      <alignment horizontal="right" vertical="center"/>
    </xf>
    <xf numFmtId="187" fontId="4" fillId="0" borderId="0" xfId="2" applyNumberFormat="1" applyFont="1" applyFill="1" applyBorder="1" applyAlignment="1">
      <alignment horizontal="right" vertical="center"/>
    </xf>
    <xf numFmtId="0" fontId="4" fillId="0" borderId="0" xfId="0" applyFont="1" applyAlignment="1">
      <alignment vertical="top"/>
    </xf>
    <xf numFmtId="0" fontId="9" fillId="0" borderId="0" xfId="0" applyFont="1" applyAlignment="1">
      <alignment horizontal="distributed" vertical="top"/>
    </xf>
    <xf numFmtId="38" fontId="9" fillId="0" borderId="0" xfId="2" applyFont="1" applyFill="1" applyBorder="1" applyAlignment="1">
      <alignment horizontal="center" vertical="top"/>
    </xf>
    <xf numFmtId="0" fontId="4" fillId="0" borderId="0" xfId="0" applyFont="1" applyAlignment="1">
      <alignment horizontal="right" vertical="center"/>
    </xf>
    <xf numFmtId="0" fontId="4" fillId="0" borderId="0" xfId="0" applyFont="1" applyAlignment="1">
      <alignment horizontal="center" vertical="center"/>
    </xf>
    <xf numFmtId="38" fontId="9" fillId="0" borderId="0" xfId="0" applyNumberFormat="1" applyFont="1" applyAlignment="1">
      <alignment horizontal="center" vertical="center"/>
    </xf>
    <xf numFmtId="38" fontId="9" fillId="0" borderId="1" xfId="0" applyNumberFormat="1" applyFont="1" applyBorder="1" applyAlignment="1">
      <alignment horizontal="centerContinuous" vertical="center"/>
    </xf>
    <xf numFmtId="1" fontId="9" fillId="0" borderId="0" xfId="0" applyNumberFormat="1" applyFont="1" applyAlignment="1">
      <alignment horizontal="center" vertical="center"/>
    </xf>
    <xf numFmtId="38" fontId="9" fillId="0" borderId="0" xfId="0" applyNumberFormat="1" applyFont="1" applyAlignment="1">
      <alignment horizontal="center" vertical="top"/>
    </xf>
    <xf numFmtId="38" fontId="9" fillId="0" borderId="1" xfId="0" applyNumberFormat="1" applyFont="1" applyBorder="1" applyAlignment="1">
      <alignment horizontal="centerContinuous" vertical="top"/>
    </xf>
    <xf numFmtId="176" fontId="9" fillId="0" borderId="0" xfId="0" applyNumberFormat="1" applyFont="1" applyAlignment="1">
      <alignment horizontal="center" vertical="top"/>
    </xf>
    <xf numFmtId="38" fontId="3" fillId="0" borderId="0" xfId="2" applyFont="1" applyFill="1" applyBorder="1" applyAlignment="1">
      <alignment horizontal="center" vertical="center"/>
    </xf>
    <xf numFmtId="194" fontId="3" fillId="0" borderId="0" xfId="0" applyNumberFormat="1" applyFont="1" applyAlignment="1">
      <alignment vertical="center"/>
    </xf>
    <xf numFmtId="38" fontId="3" fillId="0" borderId="0" xfId="2" applyFont="1" applyFill="1" applyBorder="1" applyAlignment="1">
      <alignment horizontal="left" vertical="center"/>
    </xf>
    <xf numFmtId="0" fontId="8" fillId="0" borderId="0" xfId="0" applyFont="1" applyAlignment="1">
      <alignment horizontal="distributed" vertical="center"/>
    </xf>
    <xf numFmtId="176" fontId="3" fillId="0" borderId="0" xfId="0" applyNumberFormat="1" applyFont="1" applyAlignment="1">
      <alignment vertical="center"/>
    </xf>
    <xf numFmtId="176" fontId="3" fillId="0" borderId="0" xfId="0" applyNumberFormat="1" applyFont="1" applyAlignment="1">
      <alignment horizontal="center" vertical="center"/>
    </xf>
    <xf numFmtId="0" fontId="8" fillId="0" borderId="0" xfId="0" applyFont="1" applyAlignment="1">
      <alignment horizontal="right" vertical="center"/>
    </xf>
    <xf numFmtId="191" fontId="3" fillId="0" borderId="0" xfId="2" applyNumberFormat="1" applyFont="1" applyFill="1" applyBorder="1" applyAlignment="1">
      <alignment horizontal="right" vertical="center"/>
    </xf>
    <xf numFmtId="38" fontId="24" fillId="0" borderId="0" xfId="2" applyFont="1" applyFill="1"/>
    <xf numFmtId="1" fontId="9" fillId="0" borderId="0" xfId="0" applyNumberFormat="1" applyFont="1" applyAlignment="1">
      <alignment horizontal="centerContinuous" vertical="center"/>
    </xf>
    <xf numFmtId="176" fontId="9" fillId="0" borderId="0" xfId="0" applyNumberFormat="1" applyFont="1" applyAlignment="1">
      <alignment horizontal="centerContinuous" vertical="top"/>
    </xf>
    <xf numFmtId="38" fontId="9" fillId="0" borderId="0" xfId="0" applyNumberFormat="1" applyFont="1" applyAlignment="1">
      <alignment horizontal="centerContinuous" vertical="center"/>
    </xf>
    <xf numFmtId="38" fontId="8" fillId="0" borderId="0" xfId="2" applyFont="1" applyFill="1" applyBorder="1" applyAlignment="1">
      <alignment horizontal="distributed" vertical="center"/>
    </xf>
    <xf numFmtId="38" fontId="4" fillId="0" borderId="2" xfId="2" applyFont="1" applyFill="1" applyBorder="1" applyAlignment="1">
      <alignment vertical="center"/>
    </xf>
    <xf numFmtId="0" fontId="9" fillId="0" borderId="2" xfId="0" applyFont="1" applyBorder="1" applyAlignment="1">
      <alignment horizontal="right" vertical="center"/>
    </xf>
    <xf numFmtId="38" fontId="2" fillId="0" borderId="2" xfId="2" applyFont="1" applyFill="1" applyBorder="1" applyAlignment="1">
      <alignment horizontal="right" vertical="center"/>
    </xf>
    <xf numFmtId="38" fontId="3" fillId="0" borderId="0" xfId="0" applyNumberFormat="1" applyFont="1" applyAlignment="1">
      <alignment horizontal="distributed" vertical="center"/>
    </xf>
    <xf numFmtId="176" fontId="4" fillId="0" borderId="0" xfId="1" applyNumberFormat="1" applyFont="1" applyFill="1" applyBorder="1" applyAlignment="1">
      <alignment horizontal="right" vertical="center"/>
    </xf>
    <xf numFmtId="38" fontId="9" fillId="0" borderId="0" xfId="2" applyFont="1" applyFill="1" applyBorder="1" applyAlignment="1" applyProtection="1">
      <alignment horizontal="centerContinuous" vertical="center"/>
    </xf>
    <xf numFmtId="38" fontId="4" fillId="2" borderId="2" xfId="2" applyFont="1" applyFill="1" applyBorder="1" applyAlignment="1" applyProtection="1">
      <alignment horizontal="right" vertical="center"/>
    </xf>
    <xf numFmtId="38" fontId="4" fillId="0" borderId="2" xfId="2" applyFont="1" applyFill="1" applyBorder="1" applyAlignment="1" applyProtection="1">
      <alignment horizontal="right" vertical="center"/>
    </xf>
    <xf numFmtId="0" fontId="2" fillId="0" borderId="0" xfId="0" applyFont="1" applyAlignment="1">
      <alignment horizontal="distributed" vertical="center"/>
    </xf>
    <xf numFmtId="0" fontId="2" fillId="0" borderId="0" xfId="0" applyFont="1" applyAlignment="1">
      <alignment horizontal="right"/>
    </xf>
    <xf numFmtId="0" fontId="4" fillId="0" borderId="0" xfId="0" applyFont="1" applyAlignment="1">
      <alignment horizontal="distributed" vertical="center"/>
    </xf>
    <xf numFmtId="0" fontId="3" fillId="2" borderId="0" xfId="0" applyFont="1" applyFill="1" applyAlignment="1">
      <alignment horizontal="right" vertical="center"/>
    </xf>
    <xf numFmtId="38" fontId="2" fillId="0" borderId="0" xfId="2" applyFont="1" applyFill="1" applyBorder="1" applyAlignment="1" applyProtection="1">
      <alignment horizontal="right" vertical="center"/>
    </xf>
    <xf numFmtId="38" fontId="2" fillId="0" borderId="2" xfId="2" applyFont="1" applyFill="1" applyBorder="1" applyAlignment="1">
      <alignment horizontal="center" vertical="center"/>
    </xf>
    <xf numFmtId="38" fontId="2" fillId="0" borderId="0" xfId="0" applyNumberFormat="1" applyFont="1" applyAlignment="1">
      <alignment horizontal="right" vertical="center"/>
    </xf>
    <xf numFmtId="3" fontId="2" fillId="0" borderId="0" xfId="0" applyNumberFormat="1" applyFont="1" applyAlignment="1">
      <alignment horizontal="center" vertical="center"/>
    </xf>
    <xf numFmtId="38" fontId="9" fillId="0" borderId="0" xfId="2" applyFont="1" applyFill="1" applyBorder="1" applyAlignment="1">
      <alignment horizontal="distributed" vertical="top"/>
    </xf>
    <xf numFmtId="38" fontId="9" fillId="0" borderId="0" xfId="2" applyFont="1" applyFill="1" applyBorder="1" applyAlignment="1">
      <alignment horizontal="centerContinuous" vertical="top"/>
    </xf>
    <xf numFmtId="38" fontId="9" fillId="0" borderId="2" xfId="2" applyFont="1" applyFill="1" applyBorder="1" applyAlignment="1">
      <alignment horizontal="centerContinuous" vertical="top"/>
    </xf>
    <xf numFmtId="3" fontId="9" fillId="0" borderId="0" xfId="0" applyNumberFormat="1" applyFont="1" applyAlignment="1">
      <alignment horizontal="center" vertical="top"/>
    </xf>
    <xf numFmtId="38" fontId="3" fillId="0" borderId="0" xfId="0" applyNumberFormat="1" applyFont="1" applyAlignment="1">
      <alignment horizontal="centerContinuous" vertical="center"/>
    </xf>
    <xf numFmtId="38" fontId="3" fillId="0" borderId="0" xfId="0" applyNumberFormat="1" applyFont="1" applyAlignment="1">
      <alignment horizontal="center" vertical="top"/>
    </xf>
    <xf numFmtId="3" fontId="9" fillId="0" borderId="0" xfId="0" applyNumberFormat="1" applyFont="1" applyAlignment="1">
      <alignment horizontal="centerContinuous" vertical="top"/>
    </xf>
    <xf numFmtId="0" fontId="9" fillId="0" borderId="0" xfId="0" applyFont="1" applyAlignment="1">
      <alignment horizontal="center" vertical="top"/>
    </xf>
    <xf numFmtId="186" fontId="4" fillId="0" borderId="0" xfId="0" applyNumberFormat="1" applyFont="1" applyAlignment="1">
      <alignment vertical="center"/>
    </xf>
    <xf numFmtId="2" fontId="4" fillId="0" borderId="0" xfId="0" applyNumberFormat="1" applyFont="1" applyAlignment="1">
      <alignment vertical="center"/>
    </xf>
    <xf numFmtId="0" fontId="26" fillId="0" borderId="0" xfId="0" applyFont="1" applyAlignment="1">
      <alignment horizontal="right" vertical="center"/>
    </xf>
    <xf numFmtId="0" fontId="9" fillId="0" borderId="0" xfId="0" applyFont="1" applyAlignment="1">
      <alignment horizontal="centerContinuous" vertical="top" wrapText="1"/>
    </xf>
    <xf numFmtId="0" fontId="9" fillId="0" borderId="3" xfId="0" applyFont="1" applyBorder="1" applyAlignment="1">
      <alignment horizontal="centerContinuous" vertical="top" wrapText="1"/>
    </xf>
    <xf numFmtId="0" fontId="26" fillId="0" borderId="0" xfId="0" applyFont="1" applyAlignment="1">
      <alignment horizontal="right" vertical="top"/>
    </xf>
    <xf numFmtId="0" fontId="9" fillId="0" borderId="0" xfId="0" applyFont="1" applyAlignment="1">
      <alignment horizontal="right" vertical="top"/>
    </xf>
    <xf numFmtId="177" fontId="4" fillId="2" borderId="2" xfId="2" applyNumberFormat="1" applyFont="1" applyFill="1" applyBorder="1" applyAlignment="1" applyProtection="1">
      <alignment horizontal="right" vertical="center"/>
    </xf>
    <xf numFmtId="177" fontId="4" fillId="2" borderId="0" xfId="2" applyNumberFormat="1" applyFont="1" applyFill="1" applyBorder="1" applyAlignment="1" applyProtection="1">
      <alignment horizontal="right" vertical="center"/>
    </xf>
    <xf numFmtId="189" fontId="4" fillId="2" borderId="0" xfId="2" applyNumberFormat="1" applyFont="1" applyFill="1" applyBorder="1" applyAlignment="1" applyProtection="1">
      <alignment horizontal="right" vertical="center"/>
    </xf>
    <xf numFmtId="177" fontId="4" fillId="0" borderId="2" xfId="2" applyNumberFormat="1" applyFont="1" applyFill="1" applyBorder="1" applyAlignment="1" applyProtection="1">
      <alignment horizontal="right" vertical="center"/>
    </xf>
    <xf numFmtId="177" fontId="4" fillId="0" borderId="0" xfId="2" applyNumberFormat="1" applyFont="1" applyFill="1" applyBorder="1" applyAlignment="1" applyProtection="1">
      <alignment horizontal="right" vertical="center"/>
    </xf>
    <xf numFmtId="189" fontId="4" fillId="0" borderId="0" xfId="2" applyNumberFormat="1" applyFont="1" applyFill="1" applyBorder="1" applyAlignment="1" applyProtection="1">
      <alignment horizontal="right" vertical="center"/>
    </xf>
    <xf numFmtId="181" fontId="4" fillId="2" borderId="2" xfId="2" applyNumberFormat="1" applyFont="1" applyFill="1" applyBorder="1" applyAlignment="1" applyProtection="1">
      <alignment horizontal="right" vertical="center"/>
    </xf>
    <xf numFmtId="181" fontId="4" fillId="2" borderId="0" xfId="2" applyNumberFormat="1" applyFont="1" applyFill="1" applyBorder="1" applyAlignment="1" applyProtection="1">
      <alignment horizontal="right" vertical="center"/>
    </xf>
    <xf numFmtId="0" fontId="4" fillId="0" borderId="4" xfId="0" applyFont="1" applyBorder="1" applyAlignment="1">
      <alignment vertical="center"/>
    </xf>
    <xf numFmtId="38" fontId="4" fillId="0" borderId="0" xfId="0" applyNumberFormat="1" applyFont="1" applyAlignment="1">
      <alignment vertical="center"/>
    </xf>
    <xf numFmtId="0" fontId="20" fillId="0" borderId="0" xfId="0" applyFont="1" applyAlignment="1">
      <alignment vertical="center"/>
    </xf>
    <xf numFmtId="0" fontId="3" fillId="2" borderId="0" xfId="0" applyFont="1" applyFill="1" applyAlignment="1">
      <alignment horizontal="center" vertical="center"/>
    </xf>
    <xf numFmtId="0" fontId="3" fillId="0" borderId="2" xfId="0" applyFont="1" applyBorder="1" applyAlignment="1">
      <alignment horizontal="distributed" vertical="center"/>
    </xf>
    <xf numFmtId="0" fontId="9" fillId="0" borderId="2" xfId="0" applyFont="1" applyBorder="1" applyAlignment="1">
      <alignment horizontal="distributed" vertical="center" wrapText="1"/>
    </xf>
    <xf numFmtId="38" fontId="9" fillId="0" borderId="2" xfId="0" applyNumberFormat="1" applyFont="1" applyBorder="1" applyAlignment="1">
      <alignment horizontal="right" vertical="center"/>
    </xf>
    <xf numFmtId="0" fontId="3" fillId="2" borderId="2" xfId="0" applyFont="1" applyFill="1" applyBorder="1" applyAlignment="1">
      <alignment horizontal="distributed" vertical="center"/>
    </xf>
    <xf numFmtId="38" fontId="3" fillId="2" borderId="0" xfId="0" applyNumberFormat="1" applyFont="1" applyFill="1" applyAlignment="1">
      <alignment vertical="center"/>
    </xf>
    <xf numFmtId="0" fontId="3" fillId="2" borderId="0" xfId="0" applyFont="1" applyFill="1" applyAlignment="1">
      <alignment horizontal="centerContinuous" vertical="center"/>
    </xf>
    <xf numFmtId="177" fontId="3" fillId="2" borderId="0" xfId="2" applyNumberFormat="1" applyFont="1" applyFill="1" applyBorder="1" applyAlignment="1">
      <alignment horizontal="centerContinuous" vertical="center"/>
    </xf>
    <xf numFmtId="177" fontId="3" fillId="2" borderId="2" xfId="2" applyNumberFormat="1" applyFont="1" applyFill="1" applyBorder="1" applyAlignment="1">
      <alignment vertical="center"/>
    </xf>
    <xf numFmtId="0" fontId="3" fillId="2" borderId="0" xfId="0" applyFont="1" applyFill="1" applyAlignment="1">
      <alignment horizontal="distributed" vertical="center" wrapText="1"/>
    </xf>
    <xf numFmtId="0" fontId="3" fillId="2" borderId="2" xfId="0" applyFont="1" applyFill="1" applyBorder="1" applyAlignment="1">
      <alignment horizontal="distributed" vertical="center" wrapText="1"/>
    </xf>
    <xf numFmtId="0" fontId="3" fillId="2" borderId="0" xfId="0" applyFont="1" applyFill="1" applyAlignment="1">
      <alignment horizontal="centerContinuous" vertical="center" wrapText="1"/>
    </xf>
    <xf numFmtId="0" fontId="3" fillId="2" borderId="2" xfId="0" applyFont="1" applyFill="1" applyBorder="1" applyAlignment="1">
      <alignment horizontal="centerContinuous" vertical="center" wrapText="1"/>
    </xf>
    <xf numFmtId="0" fontId="9" fillId="2" borderId="0" xfId="0" applyFont="1" applyFill="1" applyAlignment="1">
      <alignment horizontal="distributed" vertical="center" wrapText="1"/>
    </xf>
    <xf numFmtId="0" fontId="9" fillId="2" borderId="2" xfId="0" applyFont="1" applyFill="1" applyBorder="1" applyAlignment="1">
      <alignment horizontal="distributed" vertical="center" wrapText="1"/>
    </xf>
    <xf numFmtId="0" fontId="9" fillId="2" borderId="2" xfId="0" applyFont="1" applyFill="1" applyBorder="1" applyAlignment="1">
      <alignment horizontal="center" vertical="center" wrapText="1"/>
    </xf>
    <xf numFmtId="0" fontId="9" fillId="2" borderId="0" xfId="0" applyFont="1" applyFill="1" applyAlignment="1">
      <alignment horizontal="centerContinuous" vertical="center" wrapText="1"/>
    </xf>
    <xf numFmtId="0" fontId="9" fillId="2" borderId="2" xfId="0" applyFont="1" applyFill="1" applyBorder="1" applyAlignment="1">
      <alignment horizontal="centerContinuous" vertical="center" wrapText="1"/>
    </xf>
    <xf numFmtId="38" fontId="4" fillId="2" borderId="0" xfId="0" applyNumberFormat="1" applyFont="1" applyFill="1" applyAlignment="1">
      <alignment horizontal="center" vertical="center"/>
    </xf>
    <xf numFmtId="38" fontId="3" fillId="2" borderId="0" xfId="0" applyNumberFormat="1" applyFont="1" applyFill="1" applyAlignment="1">
      <alignment horizontal="centerContinuous" vertical="center"/>
    </xf>
    <xf numFmtId="186" fontId="4" fillId="2" borderId="0" xfId="2" applyNumberFormat="1" applyFont="1" applyFill="1" applyBorder="1" applyAlignment="1">
      <alignment horizontal="right" vertical="center"/>
    </xf>
    <xf numFmtId="186" fontId="4" fillId="2" borderId="2" xfId="2" applyNumberFormat="1" applyFont="1" applyFill="1" applyBorder="1" applyAlignment="1">
      <alignment horizontal="right" vertical="center"/>
    </xf>
    <xf numFmtId="0" fontId="3" fillId="0" borderId="0" xfId="0" applyFont="1" applyAlignment="1">
      <alignment vertical="top"/>
    </xf>
    <xf numFmtId="38" fontId="31" fillId="2" borderId="0" xfId="0" applyNumberFormat="1" applyFont="1" applyFill="1" applyAlignment="1">
      <alignment horizontal="right" vertical="center"/>
    </xf>
    <xf numFmtId="38" fontId="3" fillId="2" borderId="0" xfId="0" applyNumberFormat="1" applyFont="1" applyFill="1" applyAlignment="1">
      <alignment horizontal="distributed" vertical="center"/>
    </xf>
    <xf numFmtId="38" fontId="3" fillId="2" borderId="2" xfId="0" applyNumberFormat="1" applyFont="1" applyFill="1" applyBorder="1" applyAlignment="1">
      <alignment horizontal="centerContinuous" vertical="center"/>
    </xf>
    <xf numFmtId="38" fontId="31" fillId="0" borderId="0" xfId="0" applyNumberFormat="1" applyFont="1" applyAlignment="1">
      <alignment horizontal="right" vertical="center"/>
    </xf>
    <xf numFmtId="38" fontId="32" fillId="0" borderId="0" xfId="0" applyNumberFormat="1" applyFont="1" applyAlignment="1">
      <alignment horizontal="right" vertical="center"/>
    </xf>
    <xf numFmtId="38" fontId="2" fillId="0" borderId="0" xfId="0" applyNumberFormat="1" applyFont="1" applyAlignment="1">
      <alignment horizontal="distributed" vertical="center"/>
    </xf>
    <xf numFmtId="38" fontId="2" fillId="0" borderId="2" xfId="0" applyNumberFormat="1" applyFont="1" applyBorder="1" applyAlignment="1">
      <alignment horizontal="center" vertical="center"/>
    </xf>
    <xf numFmtId="38" fontId="2" fillId="0" borderId="2" xfId="0" applyNumberFormat="1" applyFont="1" applyBorder="1" applyAlignment="1">
      <alignment horizontal="centerContinuous" vertical="center"/>
    </xf>
    <xf numFmtId="38" fontId="32" fillId="0" borderId="0" xfId="0" applyNumberFormat="1" applyFont="1" applyAlignment="1">
      <alignment horizontal="right" vertical="top"/>
    </xf>
    <xf numFmtId="38" fontId="2" fillId="0" borderId="0" xfId="0" applyNumberFormat="1" applyFont="1" applyAlignment="1">
      <alignment horizontal="distributed" vertical="top"/>
    </xf>
    <xf numFmtId="38" fontId="4" fillId="2" borderId="2" xfId="0" applyNumberFormat="1" applyFont="1" applyFill="1" applyBorder="1" applyAlignment="1">
      <alignment horizontal="right" vertical="center"/>
    </xf>
    <xf numFmtId="38" fontId="4" fillId="0" borderId="2" xfId="0" applyNumberFormat="1" applyFont="1" applyBorder="1" applyAlignment="1">
      <alignment horizontal="right" vertical="center"/>
    </xf>
    <xf numFmtId="0" fontId="8" fillId="0" borderId="0" xfId="0" applyFont="1" applyAlignment="1">
      <alignment horizontal="distributed"/>
    </xf>
    <xf numFmtId="177" fontId="4" fillId="0" borderId="0" xfId="2" applyNumberFormat="1" applyFont="1" applyFill="1" applyBorder="1" applyAlignment="1">
      <alignment horizontal="center"/>
    </xf>
    <xf numFmtId="186" fontId="4" fillId="0" borderId="0" xfId="0" applyNumberFormat="1" applyFont="1"/>
    <xf numFmtId="38" fontId="4" fillId="0" borderId="0" xfId="0" applyNumberFormat="1" applyFont="1"/>
    <xf numFmtId="0" fontId="4" fillId="0" borderId="0" xfId="1" applyNumberFormat="1" applyFont="1" applyFill="1" applyBorder="1"/>
    <xf numFmtId="38" fontId="3" fillId="2" borderId="0" xfId="0" applyNumberFormat="1" applyFont="1" applyFill="1" applyAlignment="1">
      <alignment horizontal="center" vertical="center"/>
    </xf>
    <xf numFmtId="38" fontId="4" fillId="2" borderId="2" xfId="0" applyNumberFormat="1" applyFont="1" applyFill="1" applyBorder="1" applyAlignment="1">
      <alignment vertical="center"/>
    </xf>
    <xf numFmtId="0" fontId="4" fillId="2" borderId="0" xfId="0" applyFont="1" applyFill="1" applyAlignment="1">
      <alignment vertical="center"/>
    </xf>
    <xf numFmtId="38" fontId="3" fillId="2" borderId="0" xfId="2" applyFont="1" applyFill="1" applyBorder="1" applyAlignment="1">
      <alignment horizontal="centerContinuous" vertical="center"/>
    </xf>
    <xf numFmtId="0" fontId="3" fillId="2" borderId="2" xfId="0" applyFont="1" applyFill="1" applyBorder="1" applyAlignment="1">
      <alignment horizontal="centerContinuous" vertical="center"/>
    </xf>
    <xf numFmtId="38" fontId="4" fillId="2" borderId="0" xfId="0" applyNumberFormat="1" applyFont="1" applyFill="1" applyAlignment="1">
      <alignment vertical="center"/>
    </xf>
    <xf numFmtId="177" fontId="4" fillId="2" borderId="0" xfId="2" applyNumberFormat="1" applyFont="1" applyFill="1" applyBorder="1" applyAlignment="1">
      <alignment vertical="center"/>
    </xf>
    <xf numFmtId="38" fontId="3" fillId="2" borderId="2" xfId="2" applyFont="1" applyFill="1" applyBorder="1" applyAlignment="1">
      <alignment horizontal="centerContinuous" vertical="center"/>
    </xf>
    <xf numFmtId="177" fontId="4" fillId="2" borderId="0" xfId="2" applyNumberFormat="1" applyFont="1" applyFill="1" applyBorder="1" applyAlignment="1">
      <alignment horizontal="right" vertical="center"/>
    </xf>
    <xf numFmtId="38" fontId="4" fillId="0" borderId="2" xfId="0" applyNumberFormat="1" applyFont="1" applyBorder="1" applyAlignment="1">
      <alignment vertical="center"/>
    </xf>
    <xf numFmtId="38" fontId="6" fillId="2" borderId="0" xfId="2" applyFont="1" applyFill="1" applyBorder="1" applyAlignment="1">
      <alignment horizontal="right" vertical="center"/>
    </xf>
    <xf numFmtId="38" fontId="3" fillId="2" borderId="0" xfId="2" applyFont="1" applyFill="1" applyBorder="1" applyAlignment="1" applyProtection="1">
      <alignment horizontal="distributed" vertical="center"/>
    </xf>
    <xf numFmtId="38" fontId="3" fillId="2" borderId="0" xfId="2" applyFont="1" applyFill="1" applyBorder="1" applyAlignment="1">
      <alignment horizontal="distributed" vertical="center"/>
    </xf>
    <xf numFmtId="38" fontId="4" fillId="2" borderId="0" xfId="2" applyFont="1" applyFill="1" applyBorder="1" applyAlignment="1">
      <alignment vertical="center"/>
    </xf>
    <xf numFmtId="38" fontId="4" fillId="2" borderId="2" xfId="2" applyFont="1" applyFill="1" applyBorder="1" applyAlignment="1">
      <alignment vertical="center"/>
    </xf>
    <xf numFmtId="38" fontId="3" fillId="0" borderId="0" xfId="2" applyFont="1" applyFill="1" applyBorder="1" applyAlignment="1">
      <alignment vertical="top"/>
    </xf>
    <xf numFmtId="0" fontId="32" fillId="0" borderId="0" xfId="0" applyFont="1" applyAlignment="1">
      <alignment horizontal="right" vertical="center"/>
    </xf>
    <xf numFmtId="0" fontId="31" fillId="0" borderId="0" xfId="0" applyFont="1" applyAlignment="1">
      <alignment horizontal="right" vertical="center"/>
    </xf>
    <xf numFmtId="0" fontId="31" fillId="2" borderId="0" xfId="0" applyFont="1" applyFill="1" applyAlignment="1">
      <alignment horizontal="right" vertical="center"/>
    </xf>
    <xf numFmtId="0" fontId="4" fillId="0" borderId="0" xfId="0" applyFont="1" applyAlignment="1">
      <alignment vertical="center" wrapText="1"/>
    </xf>
    <xf numFmtId="0" fontId="8" fillId="0" borderId="0" xfId="0" applyFont="1" applyAlignment="1">
      <alignment horizontal="left" vertical="center"/>
    </xf>
    <xf numFmtId="0" fontId="33" fillId="0" borderId="0" xfId="0" applyFont="1" applyAlignment="1">
      <alignment vertical="center"/>
    </xf>
    <xf numFmtId="0" fontId="34" fillId="0" borderId="0" xfId="0" applyFont="1" applyAlignment="1">
      <alignment horizontal="right" vertical="center"/>
    </xf>
    <xf numFmtId="176" fontId="4" fillId="2" borderId="0" xfId="1" applyNumberFormat="1" applyFont="1" applyFill="1" applyBorder="1" applyAlignment="1">
      <alignment horizontal="center" vertical="center"/>
    </xf>
    <xf numFmtId="176" fontId="4" fillId="0" borderId="0" xfId="1" applyNumberFormat="1" applyFont="1" applyFill="1" applyBorder="1" applyAlignment="1">
      <alignment horizontal="center" vertical="center"/>
    </xf>
    <xf numFmtId="0" fontId="8" fillId="0" borderId="0" xfId="0" applyFont="1" applyAlignment="1">
      <alignment horizontal="right"/>
    </xf>
    <xf numFmtId="0" fontId="4" fillId="0" borderId="0" xfId="0" applyFont="1" applyAlignment="1">
      <alignment horizontal="right"/>
    </xf>
    <xf numFmtId="0" fontId="4" fillId="0" borderId="0" xfId="0" applyFont="1" applyAlignment="1">
      <alignment horizontal="center"/>
    </xf>
    <xf numFmtId="0" fontId="3" fillId="0" borderId="0" xfId="0" applyFont="1" applyAlignment="1">
      <alignment horizontal="right"/>
    </xf>
    <xf numFmtId="38" fontId="8" fillId="0" borderId="0" xfId="2" applyFont="1" applyFill="1" applyBorder="1" applyAlignment="1">
      <alignment horizontal="right"/>
    </xf>
    <xf numFmtId="38" fontId="8" fillId="0" borderId="0" xfId="2" applyFont="1" applyFill="1" applyBorder="1" applyAlignment="1">
      <alignment horizontal="distributed"/>
    </xf>
    <xf numFmtId="176" fontId="4" fillId="0" borderId="0" xfId="0" applyNumberFormat="1" applyFont="1"/>
    <xf numFmtId="0" fontId="3" fillId="2" borderId="0" xfId="0" applyFont="1" applyFill="1" applyAlignment="1">
      <alignment horizontal="right"/>
    </xf>
    <xf numFmtId="0" fontId="4" fillId="0" borderId="0" xfId="0" applyFont="1" applyAlignment="1">
      <alignment horizontal="centerContinuous" vertical="center" wrapText="1"/>
    </xf>
    <xf numFmtId="0" fontId="9" fillId="2" borderId="0" xfId="0" applyFont="1" applyFill="1" applyAlignment="1">
      <alignment horizontal="right"/>
    </xf>
    <xf numFmtId="38" fontId="32" fillId="0" borderId="0" xfId="0" applyNumberFormat="1" applyFont="1" applyAlignment="1">
      <alignment horizontal="right" vertical="center" wrapText="1"/>
    </xf>
    <xf numFmtId="38" fontId="2" fillId="0" borderId="0" xfId="0" applyNumberFormat="1" applyFont="1" applyAlignment="1">
      <alignment horizontal="distributed" vertical="center" wrapText="1"/>
    </xf>
    <xf numFmtId="38" fontId="2" fillId="0" borderId="2" xfId="0" applyNumberFormat="1" applyFont="1" applyBorder="1" applyAlignment="1">
      <alignment horizontal="distributed" vertical="center" wrapText="1"/>
    </xf>
    <xf numFmtId="38" fontId="9" fillId="2" borderId="2" xfId="0" applyNumberFormat="1" applyFont="1" applyFill="1" applyBorder="1" applyAlignment="1">
      <alignment horizontal="distributed" vertical="center"/>
    </xf>
    <xf numFmtId="38" fontId="4" fillId="2" borderId="2" xfId="0" applyNumberFormat="1" applyFont="1" applyFill="1" applyBorder="1" applyAlignment="1">
      <alignment horizontal="center" vertical="center"/>
    </xf>
    <xf numFmtId="38" fontId="9" fillId="0" borderId="2" xfId="0" applyNumberFormat="1" applyFont="1" applyBorder="1" applyAlignment="1">
      <alignment horizontal="distributed" vertical="center"/>
    </xf>
    <xf numFmtId="38" fontId="9" fillId="0" borderId="0" xfId="0" applyNumberFormat="1" applyFont="1" applyAlignment="1">
      <alignment horizontal="right" vertical="center"/>
    </xf>
    <xf numFmtId="0" fontId="34" fillId="0" borderId="0" xfId="0" applyFont="1" applyAlignment="1">
      <alignment horizontal="right" vertical="top"/>
    </xf>
    <xf numFmtId="38" fontId="9" fillId="0" borderId="2" xfId="0" applyNumberFormat="1" applyFont="1" applyBorder="1" applyAlignment="1">
      <alignment horizontal="center" vertical="top"/>
    </xf>
    <xf numFmtId="38" fontId="3" fillId="2" borderId="2" xfId="0" applyNumberFormat="1" applyFont="1" applyFill="1" applyBorder="1" applyAlignment="1">
      <alignment horizontal="center" vertical="center"/>
    </xf>
    <xf numFmtId="1" fontId="4" fillId="0" borderId="0" xfId="0" applyNumberFormat="1" applyFont="1" applyAlignment="1">
      <alignment horizontal="center" vertical="center"/>
    </xf>
    <xf numFmtId="176" fontId="3" fillId="2" borderId="0" xfId="0" applyNumberFormat="1" applyFont="1" applyFill="1" applyAlignment="1">
      <alignment horizontal="centerContinuous" vertical="center"/>
    </xf>
    <xf numFmtId="38" fontId="31" fillId="0" borderId="0" xfId="2" applyFont="1" applyFill="1" applyBorder="1" applyAlignment="1">
      <alignment horizontal="right" vertical="center"/>
    </xf>
    <xf numFmtId="38" fontId="32" fillId="0" borderId="0" xfId="2" applyFont="1" applyFill="1" applyBorder="1" applyAlignment="1">
      <alignment horizontal="right" vertical="center"/>
    </xf>
    <xf numFmtId="38" fontId="34" fillId="0" borderId="0" xfId="2" applyFont="1" applyFill="1" applyBorder="1" applyAlignment="1">
      <alignment horizontal="right" vertical="top"/>
    </xf>
    <xf numFmtId="38" fontId="31" fillId="2" borderId="0" xfId="2" applyFont="1" applyFill="1" applyBorder="1" applyAlignment="1">
      <alignment horizontal="right" vertical="center"/>
    </xf>
    <xf numFmtId="38" fontId="3" fillId="2" borderId="2" xfId="2" applyFont="1" applyFill="1" applyBorder="1" applyAlignment="1">
      <alignment horizontal="distributed" vertical="center"/>
    </xf>
    <xf numFmtId="38" fontId="3" fillId="2" borderId="1" xfId="0" applyNumberFormat="1" applyFont="1" applyFill="1" applyBorder="1" applyAlignment="1">
      <alignment horizontal="centerContinuous" vertical="center"/>
    </xf>
    <xf numFmtId="38" fontId="4" fillId="2" borderId="2" xfId="2" quotePrefix="1" applyFont="1" applyFill="1" applyBorder="1" applyAlignment="1">
      <alignment vertical="center"/>
    </xf>
    <xf numFmtId="186" fontId="4" fillId="2" borderId="0" xfId="0" applyNumberFormat="1" applyFont="1" applyFill="1" applyAlignment="1">
      <alignment vertical="center"/>
    </xf>
    <xf numFmtId="179" fontId="3" fillId="0" borderId="0" xfId="0" applyNumberFormat="1" applyFont="1" applyAlignment="1">
      <alignment horizontal="distributed" vertical="center"/>
    </xf>
    <xf numFmtId="179" fontId="9" fillId="0" borderId="0" xfId="0" applyNumberFormat="1" applyFont="1" applyAlignment="1">
      <alignment horizontal="right" vertical="center"/>
    </xf>
    <xf numFmtId="38" fontId="9" fillId="0" borderId="3" xfId="2" applyFont="1" applyFill="1" applyBorder="1" applyAlignment="1" applyProtection="1">
      <alignment horizontal="centerContinuous" vertical="center"/>
    </xf>
    <xf numFmtId="38" fontId="9" fillId="0" borderId="0" xfId="2" applyFont="1" applyFill="1" applyBorder="1" applyAlignment="1" applyProtection="1">
      <alignment horizontal="right" vertical="center"/>
    </xf>
    <xf numFmtId="0" fontId="9" fillId="0" borderId="0" xfId="0" applyFont="1" applyAlignment="1">
      <alignment horizontal="right" vertical="top" wrapText="1"/>
    </xf>
    <xf numFmtId="0" fontId="3" fillId="0" borderId="0" xfId="0" applyFont="1" applyAlignment="1">
      <alignment horizontal="centerContinuous" vertical="top" wrapText="1"/>
    </xf>
    <xf numFmtId="179" fontId="3" fillId="2" borderId="0" xfId="0" applyNumberFormat="1" applyFont="1" applyFill="1" applyAlignment="1">
      <alignment horizontal="distributed" vertical="center"/>
    </xf>
    <xf numFmtId="38" fontId="4" fillId="2" borderId="0" xfId="2" applyFont="1" applyFill="1" applyBorder="1" applyAlignment="1" applyProtection="1">
      <alignment horizontal="centerContinuous" vertical="center"/>
    </xf>
    <xf numFmtId="38" fontId="4" fillId="2" borderId="0" xfId="2" applyFont="1" applyFill="1" applyBorder="1" applyAlignment="1" applyProtection="1">
      <alignment horizontal="center" vertical="center"/>
    </xf>
    <xf numFmtId="38" fontId="2" fillId="0" borderId="2" xfId="0" applyNumberFormat="1" applyFont="1" applyBorder="1" applyAlignment="1">
      <alignment horizontal="center" vertical="center" wrapText="1"/>
    </xf>
    <xf numFmtId="177" fontId="3" fillId="0" borderId="0" xfId="0" applyNumberFormat="1" applyFont="1" applyAlignment="1">
      <alignment vertical="center"/>
    </xf>
    <xf numFmtId="38" fontId="3" fillId="2" borderId="0" xfId="0" applyNumberFormat="1" applyFont="1" applyFill="1" applyAlignment="1">
      <alignment horizontal="right" vertical="center"/>
    </xf>
    <xf numFmtId="38" fontId="9" fillId="2" borderId="0" xfId="0" applyNumberFormat="1" applyFont="1" applyFill="1" applyAlignment="1">
      <alignment horizontal="center" vertical="center"/>
    </xf>
    <xf numFmtId="38" fontId="9" fillId="2" borderId="0" xfId="2" applyFont="1" applyFill="1" applyBorder="1" applyAlignment="1">
      <alignment horizontal="center" vertical="center"/>
    </xf>
    <xf numFmtId="38" fontId="9" fillId="2" borderId="0" xfId="2" applyFont="1" applyFill="1" applyBorder="1" applyAlignment="1" applyProtection="1">
      <alignment horizontal="center" vertical="center"/>
    </xf>
    <xf numFmtId="38" fontId="9" fillId="0" borderId="0" xfId="2" applyFont="1" applyFill="1" applyBorder="1" applyAlignment="1" applyProtection="1">
      <alignment horizontal="center" vertical="center"/>
    </xf>
    <xf numFmtId="177" fontId="3" fillId="0" borderId="2" xfId="2" applyNumberFormat="1" applyFont="1" applyFill="1" applyBorder="1" applyAlignment="1">
      <alignment vertical="center"/>
    </xf>
    <xf numFmtId="38" fontId="3" fillId="0" borderId="2" xfId="0" applyNumberFormat="1" applyFont="1" applyBorder="1" applyAlignment="1">
      <alignment vertical="center"/>
    </xf>
    <xf numFmtId="177" fontId="3" fillId="2" borderId="0" xfId="2" applyNumberFormat="1" applyFont="1" applyFill="1" applyBorder="1" applyAlignment="1">
      <alignment horizontal="right" vertical="center"/>
    </xf>
    <xf numFmtId="177" fontId="3" fillId="2" borderId="0" xfId="2" applyNumberFormat="1" applyFont="1" applyFill="1" applyBorder="1" applyAlignment="1">
      <alignment vertical="center"/>
    </xf>
    <xf numFmtId="177" fontId="3" fillId="2" borderId="0" xfId="0" applyNumberFormat="1" applyFont="1" applyFill="1" applyAlignment="1">
      <alignment vertical="center"/>
    </xf>
    <xf numFmtId="38" fontId="3" fillId="2" borderId="2" xfId="0" applyNumberFormat="1" applyFont="1" applyFill="1" applyBorder="1" applyAlignment="1">
      <alignment vertical="center"/>
    </xf>
    <xf numFmtId="183" fontId="4" fillId="2" borderId="2" xfId="0" applyNumberFormat="1" applyFont="1" applyFill="1" applyBorder="1" applyAlignment="1">
      <alignment horizontal="right" vertical="center"/>
    </xf>
    <xf numFmtId="176" fontId="4" fillId="2" borderId="0" xfId="1" applyNumberFormat="1" applyFont="1" applyFill="1" applyBorder="1" applyAlignment="1">
      <alignment horizontal="right" vertical="center"/>
    </xf>
    <xf numFmtId="187" fontId="4" fillId="2" borderId="0" xfId="2" applyNumberFormat="1" applyFont="1" applyFill="1" applyBorder="1" applyAlignment="1">
      <alignment horizontal="right" vertical="center"/>
    </xf>
    <xf numFmtId="191" fontId="4" fillId="2" borderId="0" xfId="2" applyNumberFormat="1" applyFont="1" applyFill="1" applyBorder="1" applyAlignment="1">
      <alignment horizontal="right" vertical="center"/>
    </xf>
    <xf numFmtId="38" fontId="4" fillId="2" borderId="0" xfId="2" quotePrefix="1" applyFont="1" applyFill="1" applyBorder="1" applyAlignment="1">
      <alignment vertical="center"/>
    </xf>
    <xf numFmtId="177" fontId="1" fillId="0" borderId="0" xfId="2" applyNumberFormat="1" applyFill="1"/>
    <xf numFmtId="196" fontId="4" fillId="2" borderId="0" xfId="2" applyNumberFormat="1" applyFont="1" applyFill="1" applyBorder="1" applyAlignment="1">
      <alignment horizontal="right" vertical="center"/>
    </xf>
    <xf numFmtId="196" fontId="4" fillId="0" borderId="0" xfId="2" applyNumberFormat="1" applyFont="1" applyFill="1" applyBorder="1" applyAlignment="1">
      <alignment horizontal="right" vertical="center"/>
    </xf>
    <xf numFmtId="196" fontId="4" fillId="0" borderId="0" xfId="2" applyNumberFormat="1" applyFont="1" applyFill="1" applyBorder="1" applyAlignment="1">
      <alignment vertical="center"/>
    </xf>
    <xf numFmtId="196" fontId="4" fillId="2" borderId="0" xfId="2" applyNumberFormat="1" applyFont="1" applyFill="1" applyBorder="1" applyAlignment="1">
      <alignment vertical="center"/>
    </xf>
    <xf numFmtId="38" fontId="3" fillId="0" borderId="2" xfId="2" applyFont="1" applyFill="1" applyBorder="1" applyAlignment="1">
      <alignment horizontal="distributed" vertical="center"/>
    </xf>
    <xf numFmtId="38" fontId="9" fillId="0" borderId="2" xfId="2" applyFont="1" applyFill="1" applyBorder="1" applyAlignment="1">
      <alignment horizontal="distributed" vertical="top"/>
    </xf>
    <xf numFmtId="176" fontId="3" fillId="2" borderId="0" xfId="0" applyNumberFormat="1" applyFont="1" applyFill="1" applyAlignment="1">
      <alignment horizontal="center" vertical="center"/>
    </xf>
    <xf numFmtId="176" fontId="9" fillId="0" borderId="0" xfId="0" applyNumberFormat="1" applyFont="1" applyAlignment="1">
      <alignment horizontal="right" vertical="center"/>
    </xf>
    <xf numFmtId="38" fontId="3" fillId="2" borderId="0" xfId="2" applyFont="1" applyFill="1" applyBorder="1" applyAlignment="1">
      <alignment horizontal="center" vertical="center"/>
    </xf>
    <xf numFmtId="191" fontId="3" fillId="2" borderId="0" xfId="2" applyNumberFormat="1" applyFont="1" applyFill="1" applyBorder="1" applyAlignment="1">
      <alignment horizontal="centerContinuous" vertical="center"/>
    </xf>
    <xf numFmtId="38" fontId="2" fillId="0" borderId="0" xfId="2" applyFont="1" applyFill="1" applyBorder="1" applyAlignment="1">
      <alignment horizontal="right"/>
    </xf>
    <xf numFmtId="38" fontId="9" fillId="2" borderId="0" xfId="0" applyNumberFormat="1" applyFont="1" applyFill="1" applyAlignment="1">
      <alignment horizontal="center"/>
    </xf>
    <xf numFmtId="0" fontId="7" fillId="0" borderId="2" xfId="0" applyFont="1" applyBorder="1" applyAlignment="1">
      <alignment horizontal="centerContinuous" vertical="center" wrapText="1"/>
    </xf>
    <xf numFmtId="38" fontId="9" fillId="2" borderId="2" xfId="0" applyNumberFormat="1" applyFont="1" applyFill="1" applyBorder="1" applyAlignment="1">
      <alignment horizontal="centerContinuous"/>
    </xf>
    <xf numFmtId="177" fontId="4" fillId="2" borderId="3" xfId="2" applyNumberFormat="1" applyFont="1" applyFill="1" applyBorder="1" applyAlignment="1" applyProtection="1">
      <alignment horizontal="right" vertical="center"/>
    </xf>
    <xf numFmtId="0" fontId="40" fillId="0" borderId="0" xfId="5"/>
    <xf numFmtId="0" fontId="40" fillId="0" borderId="0" xfId="5" applyAlignment="1">
      <alignment horizontal="right"/>
    </xf>
    <xf numFmtId="178" fontId="3" fillId="2" borderId="0" xfId="1" applyNumberFormat="1" applyFont="1" applyFill="1" applyBorder="1" applyAlignment="1">
      <alignment horizontal="centerContinuous" vertical="center" wrapText="1"/>
    </xf>
    <xf numFmtId="178" fontId="3" fillId="2" borderId="2" xfId="1" applyNumberFormat="1" applyFont="1" applyFill="1" applyBorder="1" applyAlignment="1">
      <alignment horizontal="centerContinuous" vertical="center" wrapText="1"/>
    </xf>
    <xf numFmtId="38" fontId="3" fillId="2" borderId="2" xfId="2" applyFont="1" applyFill="1" applyBorder="1" applyAlignment="1">
      <alignment horizontal="centerContinuous" vertical="center" wrapText="1"/>
    </xf>
    <xf numFmtId="38" fontId="2" fillId="0" borderId="3" xfId="2" applyFont="1" applyFill="1" applyBorder="1" applyAlignment="1">
      <alignment horizontal="center" vertical="center" wrapText="1"/>
    </xf>
    <xf numFmtId="38" fontId="2" fillId="0" borderId="0" xfId="2" applyFont="1" applyFill="1" applyBorder="1" applyAlignment="1">
      <alignment horizontal="centerContinuous" vertical="center" wrapText="1"/>
    </xf>
    <xf numFmtId="38" fontId="2" fillId="0" borderId="0" xfId="2" applyFont="1" applyFill="1" applyBorder="1" applyAlignment="1">
      <alignment horizontal="centerContinuous" vertical="center"/>
    </xf>
    <xf numFmtId="38" fontId="2" fillId="0" borderId="0" xfId="2" applyFont="1" applyFill="1" applyBorder="1" applyAlignment="1">
      <alignment horizontal="center" vertical="center" wrapText="1"/>
    </xf>
    <xf numFmtId="38" fontId="2" fillId="0" borderId="0" xfId="2" applyFont="1" applyFill="1" applyBorder="1" applyAlignment="1">
      <alignment horizontal="right" vertical="center" wrapText="1"/>
    </xf>
    <xf numFmtId="38" fontId="2" fillId="0" borderId="2" xfId="2" applyFont="1" applyFill="1" applyBorder="1" applyAlignment="1">
      <alignment horizontal="centerContinuous" vertical="center" wrapText="1"/>
    </xf>
    <xf numFmtId="38" fontId="3" fillId="2" borderId="2" xfId="2" applyFont="1" applyFill="1" applyBorder="1" applyAlignment="1">
      <alignment vertical="center" wrapText="1"/>
    </xf>
    <xf numFmtId="38" fontId="4" fillId="2" borderId="0" xfId="2" applyFont="1" applyFill="1" applyBorder="1" applyAlignment="1">
      <alignment horizontal="right" vertical="center" wrapText="1"/>
    </xf>
    <xf numFmtId="38" fontId="4" fillId="2" borderId="0" xfId="2" applyFont="1" applyFill="1" applyBorder="1" applyAlignment="1">
      <alignment horizontal="right" vertical="center"/>
    </xf>
    <xf numFmtId="177" fontId="4" fillId="2" borderId="0" xfId="2" applyNumberFormat="1" applyFont="1" applyFill="1" applyBorder="1" applyAlignment="1">
      <alignment horizontal="right" vertical="center" wrapText="1"/>
    </xf>
    <xf numFmtId="182" fontId="4" fillId="2" borderId="0" xfId="2" applyNumberFormat="1" applyFont="1" applyFill="1" applyBorder="1" applyAlignment="1">
      <alignment horizontal="right" vertical="center"/>
    </xf>
    <xf numFmtId="176" fontId="4" fillId="2" borderId="0" xfId="2" applyNumberFormat="1" applyFont="1" applyFill="1" applyBorder="1" applyAlignment="1">
      <alignment horizontal="right" vertical="center" wrapText="1"/>
    </xf>
    <xf numFmtId="38" fontId="4" fillId="2" borderId="2" xfId="2" applyFont="1" applyFill="1" applyBorder="1" applyAlignment="1">
      <alignment horizontal="right" vertical="center" wrapText="1"/>
    </xf>
    <xf numFmtId="187" fontId="4" fillId="2" borderId="2" xfId="2" applyNumberFormat="1" applyFont="1" applyFill="1" applyBorder="1" applyAlignment="1">
      <alignment horizontal="right" vertical="center"/>
    </xf>
    <xf numFmtId="188" fontId="4" fillId="2" borderId="0" xfId="2" applyNumberFormat="1" applyFont="1" applyFill="1" applyBorder="1" applyAlignment="1">
      <alignment horizontal="right" vertical="center"/>
    </xf>
    <xf numFmtId="177" fontId="4" fillId="2" borderId="2" xfId="2" applyNumberFormat="1" applyFont="1" applyFill="1" applyBorder="1" applyAlignment="1">
      <alignment horizontal="right" vertical="center"/>
    </xf>
    <xf numFmtId="187" fontId="4" fillId="0" borderId="0" xfId="0" applyNumberFormat="1" applyFont="1" applyAlignment="1">
      <alignment vertical="center"/>
    </xf>
    <xf numFmtId="193" fontId="4" fillId="0" borderId="0" xfId="0" applyNumberFormat="1" applyFont="1" applyAlignment="1">
      <alignment vertical="center"/>
    </xf>
    <xf numFmtId="38" fontId="4" fillId="0" borderId="3" xfId="2" applyFont="1" applyFill="1" applyBorder="1" applyAlignment="1">
      <alignment horizontal="right" vertical="center" wrapText="1"/>
    </xf>
    <xf numFmtId="38" fontId="4" fillId="0" borderId="0" xfId="2" applyFont="1" applyFill="1" applyBorder="1" applyAlignment="1">
      <alignment horizontal="right" vertical="center" wrapText="1"/>
    </xf>
    <xf numFmtId="177" fontId="4" fillId="0" borderId="0" xfId="2" applyNumberFormat="1" applyFont="1" applyFill="1" applyBorder="1" applyAlignment="1">
      <alignment horizontal="right" vertical="center" wrapText="1"/>
    </xf>
    <xf numFmtId="182" fontId="4" fillId="0" borderId="0" xfId="2" applyNumberFormat="1" applyFont="1" applyFill="1" applyBorder="1" applyAlignment="1">
      <alignment horizontal="right" vertical="center"/>
    </xf>
    <xf numFmtId="176" fontId="4" fillId="0" borderId="0" xfId="2" applyNumberFormat="1" applyFont="1" applyFill="1" applyBorder="1" applyAlignment="1">
      <alignment horizontal="right" vertical="center" wrapText="1"/>
    </xf>
    <xf numFmtId="38" fontId="4" fillId="0" borderId="2" xfId="2" applyFont="1" applyFill="1" applyBorder="1" applyAlignment="1">
      <alignment horizontal="right" vertical="center" wrapText="1"/>
    </xf>
    <xf numFmtId="187" fontId="4" fillId="0" borderId="2" xfId="2" applyNumberFormat="1" applyFont="1" applyFill="1" applyBorder="1" applyAlignment="1">
      <alignment horizontal="right" vertical="center"/>
    </xf>
    <xf numFmtId="188" fontId="4" fillId="0" borderId="0" xfId="2" applyNumberFormat="1" applyFont="1" applyFill="1" applyBorder="1" applyAlignment="1">
      <alignment horizontal="right" vertical="center"/>
    </xf>
    <xf numFmtId="177" fontId="4" fillId="0" borderId="2" xfId="2" applyNumberFormat="1" applyFont="1" applyFill="1" applyBorder="1" applyAlignment="1">
      <alignment horizontal="right" vertical="center"/>
    </xf>
    <xf numFmtId="0" fontId="9" fillId="2" borderId="0" xfId="0" applyFont="1" applyFill="1" applyAlignment="1">
      <alignment horizontal="center" vertical="center"/>
    </xf>
    <xf numFmtId="0" fontId="2" fillId="0" borderId="4" xfId="0" applyFont="1" applyBorder="1" applyAlignment="1">
      <alignment horizontal="right"/>
    </xf>
    <xf numFmtId="38" fontId="9" fillId="0" borderId="0" xfId="2" applyFont="1" applyFill="1" applyBorder="1" applyAlignment="1">
      <alignment horizontal="centerContinuous" vertical="center"/>
    </xf>
    <xf numFmtId="0" fontId="9" fillId="0" borderId="2" xfId="0" applyFont="1" applyBorder="1" applyAlignment="1">
      <alignment horizontal="distributed" vertical="top"/>
    </xf>
    <xf numFmtId="38" fontId="9" fillId="0" borderId="0" xfId="0" applyNumberFormat="1" applyFont="1" applyAlignment="1">
      <alignment horizontal="right" vertical="top"/>
    </xf>
    <xf numFmtId="0" fontId="4" fillId="0" borderId="0" xfId="0" applyFont="1" applyAlignment="1">
      <alignment horizontal="center" vertical="top"/>
    </xf>
    <xf numFmtId="192" fontId="4" fillId="2" borderId="0" xfId="2" applyNumberFormat="1" applyFont="1" applyFill="1" applyBorder="1" applyAlignment="1">
      <alignment horizontal="right" vertical="center"/>
    </xf>
    <xf numFmtId="177" fontId="4" fillId="2" borderId="0" xfId="2" applyNumberFormat="1" applyFont="1" applyFill="1" applyBorder="1" applyAlignment="1">
      <alignment horizontal="center" vertical="center"/>
    </xf>
    <xf numFmtId="192" fontId="4" fillId="0" borderId="0" xfId="2" applyNumberFormat="1" applyFont="1" applyFill="1" applyBorder="1" applyAlignment="1">
      <alignment horizontal="right" vertical="center"/>
    </xf>
    <xf numFmtId="38" fontId="3" fillId="0" borderId="0" xfId="0" applyNumberFormat="1" applyFont="1" applyAlignment="1">
      <alignment horizontal="center" vertical="center"/>
    </xf>
    <xf numFmtId="177" fontId="4" fillId="0" borderId="0" xfId="2" applyNumberFormat="1" applyFont="1" applyFill="1" applyBorder="1" applyAlignment="1">
      <alignment horizontal="center" vertical="center"/>
    </xf>
    <xf numFmtId="189" fontId="4" fillId="0" borderId="0" xfId="0" applyNumberFormat="1" applyFont="1" applyAlignment="1">
      <alignment horizontal="right" vertical="center"/>
    </xf>
    <xf numFmtId="38" fontId="4" fillId="0" borderId="0" xfId="2" applyFont="1" applyFill="1" applyBorder="1" applyAlignment="1">
      <alignment horizontal="center" vertical="center"/>
    </xf>
    <xf numFmtId="193" fontId="4" fillId="0" borderId="0" xfId="0" applyNumberFormat="1" applyFont="1" applyAlignment="1">
      <alignment horizontal="right" vertical="center"/>
    </xf>
    <xf numFmtId="0" fontId="9" fillId="2" borderId="1" xfId="0" applyFont="1" applyFill="1" applyBorder="1" applyAlignment="1">
      <alignment horizontal="center" vertical="center" wrapText="1"/>
    </xf>
    <xf numFmtId="38" fontId="2" fillId="2" borderId="2" xfId="0" applyNumberFormat="1" applyFont="1" applyFill="1" applyBorder="1" applyAlignment="1">
      <alignment vertical="center"/>
    </xf>
    <xf numFmtId="38" fontId="2" fillId="0" borderId="2" xfId="0" applyNumberFormat="1" applyFont="1" applyBorder="1" applyAlignment="1">
      <alignment vertical="center"/>
    </xf>
    <xf numFmtId="176" fontId="4" fillId="2" borderId="0" xfId="1" applyNumberFormat="1" applyFont="1" applyFill="1" applyBorder="1" applyAlignment="1">
      <alignment horizontal="right" vertical="center" shrinkToFit="1"/>
    </xf>
    <xf numFmtId="176" fontId="4" fillId="0" borderId="0" xfId="1" applyNumberFormat="1" applyFont="1" applyFill="1" applyBorder="1" applyAlignment="1">
      <alignment horizontal="right" vertical="center" shrinkToFit="1"/>
    </xf>
    <xf numFmtId="176" fontId="4" fillId="9" borderId="0" xfId="1" applyNumberFormat="1" applyFont="1" applyFill="1" applyBorder="1" applyAlignment="1">
      <alignment horizontal="right" vertical="center"/>
    </xf>
    <xf numFmtId="186" fontId="4" fillId="7" borderId="0" xfId="2" applyNumberFormat="1" applyFont="1" applyFill="1" applyBorder="1" applyAlignment="1">
      <alignment horizontal="right" vertical="center"/>
    </xf>
    <xf numFmtId="186" fontId="4" fillId="0" borderId="7" xfId="2" applyNumberFormat="1" applyFont="1" applyFill="1" applyBorder="1" applyAlignment="1">
      <alignment horizontal="right" vertical="center"/>
    </xf>
    <xf numFmtId="38" fontId="9" fillId="0" borderId="2" xfId="2" applyFont="1" applyFill="1" applyBorder="1" applyAlignment="1">
      <alignment horizontal="center" vertical="top"/>
    </xf>
    <xf numFmtId="191" fontId="9" fillId="0" borderId="0" xfId="2" applyNumberFormat="1" applyFont="1" applyFill="1" applyBorder="1" applyAlignment="1">
      <alignment horizontal="center" vertical="center"/>
    </xf>
    <xf numFmtId="3" fontId="55" fillId="0" borderId="0" xfId="0" applyNumberFormat="1" applyFont="1" applyAlignment="1">
      <alignment vertical="center"/>
    </xf>
    <xf numFmtId="3" fontId="4" fillId="2" borderId="0" xfId="0" applyNumberFormat="1" applyFont="1" applyFill="1" applyAlignment="1">
      <alignment vertical="center"/>
    </xf>
    <xf numFmtId="176" fontId="4" fillId="6" borderId="0" xfId="1" applyNumberFormat="1" applyFont="1" applyFill="1" applyBorder="1" applyAlignment="1">
      <alignment horizontal="right" vertical="center"/>
    </xf>
    <xf numFmtId="38" fontId="3" fillId="2" borderId="0" xfId="2" applyFont="1" applyFill="1" applyBorder="1" applyAlignment="1">
      <alignment vertical="center"/>
    </xf>
    <xf numFmtId="186" fontId="4" fillId="2" borderId="17" xfId="2" applyNumberFormat="1" applyFont="1" applyFill="1" applyBorder="1" applyAlignment="1">
      <alignment horizontal="right" vertical="center"/>
    </xf>
    <xf numFmtId="186" fontId="4" fillId="0" borderId="17" xfId="2" applyNumberFormat="1" applyFont="1" applyFill="1" applyBorder="1" applyAlignment="1">
      <alignment horizontal="right" vertical="center"/>
    </xf>
    <xf numFmtId="186" fontId="4" fillId="0" borderId="18" xfId="2" applyNumberFormat="1" applyFont="1" applyFill="1" applyBorder="1" applyAlignment="1">
      <alignment horizontal="right" vertical="center"/>
    </xf>
    <xf numFmtId="0" fontId="31" fillId="0" borderId="0" xfId="0" applyFont="1" applyAlignment="1">
      <alignment horizontal="right" vertical="center" wrapText="1"/>
    </xf>
    <xf numFmtId="0" fontId="3" fillId="0" borderId="0" xfId="0" applyFont="1" applyAlignment="1">
      <alignment horizontal="distributed"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1" fillId="2" borderId="0" xfId="0" applyFont="1" applyFill="1" applyAlignment="1">
      <alignment horizontal="right" vertical="center" wrapText="1"/>
    </xf>
    <xf numFmtId="0" fontId="3" fillId="2" borderId="0" xfId="0" applyFont="1" applyFill="1" applyAlignment="1">
      <alignment horizontal="left" vertical="center" wrapText="1"/>
    </xf>
    <xf numFmtId="0" fontId="2" fillId="2" borderId="0" xfId="0" applyFont="1" applyFill="1" applyAlignment="1">
      <alignment horizontal="centerContinuous" vertical="center"/>
    </xf>
    <xf numFmtId="0" fontId="31" fillId="2" borderId="0" xfId="0" applyFont="1" applyFill="1" applyAlignment="1">
      <alignment vertical="center" wrapText="1"/>
    </xf>
    <xf numFmtId="0" fontId="3" fillId="2" borderId="2" xfId="0" applyFont="1" applyFill="1" applyBorder="1" applyAlignment="1">
      <alignment horizontal="left" vertical="center" wrapText="1"/>
    </xf>
    <xf numFmtId="0" fontId="3" fillId="2" borderId="0" xfId="0" applyFont="1" applyFill="1" applyAlignment="1">
      <alignment horizontal="center" vertical="center" wrapText="1"/>
    </xf>
    <xf numFmtId="0" fontId="3" fillId="0" borderId="6" xfId="0" applyFont="1" applyBorder="1" applyAlignment="1">
      <alignment horizontal="centerContinuous" vertical="center"/>
    </xf>
    <xf numFmtId="0" fontId="2" fillId="0" borderId="6" xfId="0" applyFont="1" applyBorder="1" applyAlignment="1">
      <alignment horizontal="centerContinuous" vertical="center"/>
    </xf>
    <xf numFmtId="0" fontId="3" fillId="0" borderId="0" xfId="0" applyFont="1" applyAlignment="1">
      <alignment horizontal="centerContinuous" vertical="center" wrapText="1"/>
    </xf>
    <xf numFmtId="0" fontId="3" fillId="0" borderId="6" xfId="0" applyFont="1" applyBorder="1" applyAlignment="1">
      <alignment horizontal="centerContinuous" vertical="center" wrapText="1"/>
    </xf>
    <xf numFmtId="0" fontId="2" fillId="0" borderId="6" xfId="0" applyFont="1" applyBorder="1" applyAlignment="1">
      <alignment horizontal="centerContinuous" vertical="center" wrapText="1"/>
    </xf>
    <xf numFmtId="0" fontId="32" fillId="0" borderId="0" xfId="0" applyFont="1" applyAlignment="1">
      <alignment horizontal="right" vertical="center" wrapText="1"/>
    </xf>
    <xf numFmtId="0" fontId="2" fillId="0" borderId="0" xfId="0" applyFont="1" applyAlignment="1">
      <alignment horizontal="distributed" vertical="center" wrapText="1"/>
    </xf>
    <xf numFmtId="0" fontId="2" fillId="0" borderId="0" xfId="0" applyFont="1" applyAlignment="1">
      <alignment horizontal="left" vertical="center" wrapText="1"/>
    </xf>
    <xf numFmtId="0" fontId="2" fillId="0" borderId="0" xfId="0" applyFont="1" applyAlignment="1">
      <alignment horizontal="centerContinuous" vertical="center" wrapText="1"/>
    </xf>
    <xf numFmtId="56" fontId="2" fillId="0" borderId="0" xfId="0" applyNumberFormat="1" applyFont="1" applyAlignment="1">
      <alignment horizontal="center" vertical="center" wrapText="1"/>
    </xf>
    <xf numFmtId="0" fontId="9" fillId="0" borderId="0" xfId="0" applyFont="1" applyAlignment="1">
      <alignment horizontal="center" vertical="center" wrapText="1"/>
    </xf>
    <xf numFmtId="0" fontId="9" fillId="2" borderId="0" xfId="0" applyFont="1" applyFill="1" applyAlignment="1">
      <alignment horizontal="left" vertical="center" wrapText="1"/>
    </xf>
    <xf numFmtId="199" fontId="9" fillId="2" borderId="5" xfId="0" applyNumberFormat="1"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199" fontId="9"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0" fontId="9" fillId="0" borderId="1" xfId="0" applyFont="1" applyBorder="1" applyAlignment="1">
      <alignment horizontal="center" vertical="center" wrapText="1"/>
    </xf>
    <xf numFmtId="0" fontId="1" fillId="0" borderId="0" xfId="0" applyFont="1" applyAlignment="1">
      <alignment wrapText="1"/>
    </xf>
    <xf numFmtId="0" fontId="2" fillId="8" borderId="0" xfId="0" applyFont="1" applyFill="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0" fontId="9" fillId="2" borderId="5" xfId="0" applyFont="1" applyFill="1" applyBorder="1" applyAlignment="1">
      <alignment horizontal="center" vertical="center" wrapText="1"/>
    </xf>
    <xf numFmtId="199" fontId="2" fillId="0" borderId="5" xfId="0" applyNumberFormat="1" applyFont="1" applyBorder="1" applyAlignment="1">
      <alignment horizontal="center" vertical="center" wrapText="1"/>
    </xf>
    <xf numFmtId="200" fontId="2" fillId="0" borderId="5" xfId="0" applyNumberFormat="1" applyFont="1" applyBorder="1" applyAlignment="1">
      <alignment horizontal="center" vertical="center" wrapText="1"/>
    </xf>
    <xf numFmtId="0" fontId="3" fillId="0" borderId="5" xfId="0" applyFont="1" applyBorder="1" applyAlignment="1">
      <alignment horizontal="left" vertical="center" wrapText="1"/>
    </xf>
    <xf numFmtId="0" fontId="2" fillId="7" borderId="0" xfId="0" applyFont="1" applyFill="1" applyAlignment="1">
      <alignment horizontal="left" vertical="center" wrapText="1"/>
    </xf>
    <xf numFmtId="0" fontId="2" fillId="0" borderId="0" xfId="0" applyFont="1" applyAlignment="1">
      <alignment vertical="center" wrapText="1"/>
    </xf>
    <xf numFmtId="0" fontId="2" fillId="8" borderId="5" xfId="0" applyFont="1" applyFill="1" applyBorder="1" applyAlignment="1">
      <alignment horizontal="left" vertical="center" wrapText="1"/>
    </xf>
    <xf numFmtId="199" fontId="2" fillId="2" borderId="5" xfId="0" applyNumberFormat="1" applyFont="1" applyFill="1" applyBorder="1" applyAlignment="1">
      <alignment horizontal="center" vertical="center" wrapText="1"/>
    </xf>
    <xf numFmtId="0" fontId="54" fillId="0" borderId="5" xfId="0" applyFont="1" applyBorder="1" applyAlignment="1">
      <alignment horizontal="left" vertical="center" wrapText="1"/>
    </xf>
    <xf numFmtId="198" fontId="9" fillId="0" borderId="1" xfId="0" applyNumberFormat="1" applyFont="1" applyBorder="1" applyAlignment="1">
      <alignment horizontal="center" vertical="center" wrapText="1"/>
    </xf>
    <xf numFmtId="0" fontId="4" fillId="0" borderId="0" xfId="0" applyFont="1" applyAlignment="1">
      <alignment horizontal="distributed" vertical="center" wrapText="1"/>
    </xf>
    <xf numFmtId="0" fontId="4" fillId="0" borderId="1" xfId="0" applyFont="1" applyBorder="1" applyAlignment="1">
      <alignment vertical="center" wrapText="1"/>
    </xf>
    <xf numFmtId="0" fontId="4" fillId="0" borderId="0" xfId="0" applyFont="1" applyAlignment="1">
      <alignment horizontal="center" vertical="center" wrapText="1"/>
    </xf>
    <xf numFmtId="0" fontId="3" fillId="0" borderId="0" xfId="0" applyFont="1" applyAlignment="1">
      <alignment horizontal="centerContinuous" vertical="center"/>
    </xf>
    <xf numFmtId="0" fontId="31" fillId="2" borderId="0" xfId="0" applyFont="1" applyFill="1" applyAlignment="1">
      <alignment vertical="center"/>
    </xf>
    <xf numFmtId="0" fontId="56" fillId="0" borderId="0" xfId="0" applyFont="1" applyAlignment="1">
      <alignment horizontal="left" vertical="center" wrapText="1"/>
    </xf>
    <xf numFmtId="0" fontId="2" fillId="2" borderId="2" xfId="0" applyFont="1" applyFill="1" applyBorder="1" applyAlignment="1">
      <alignment horizontal="centerContinuous" vertical="center"/>
    </xf>
    <xf numFmtId="0" fontId="3" fillId="0" borderId="0" xfId="0" applyFont="1" applyAlignment="1">
      <alignment horizontal="left" vertical="top"/>
    </xf>
    <xf numFmtId="0" fontId="2" fillId="0" borderId="0" xfId="51" applyFont="1" applyAlignment="1">
      <alignment horizontal="left" vertical="center" wrapText="1"/>
    </xf>
    <xf numFmtId="0" fontId="18" fillId="2" borderId="0" xfId="0" applyFont="1" applyFill="1" applyAlignment="1">
      <alignment horizontal="left" vertical="center" wrapText="1"/>
    </xf>
    <xf numFmtId="0" fontId="75" fillId="0" borderId="0" xfId="0" applyFont="1" applyAlignment="1">
      <alignment horizontal="left" vertical="center" wrapText="1"/>
    </xf>
    <xf numFmtId="0" fontId="2" fillId="0" borderId="0" xfId="0" applyFont="1" applyAlignment="1">
      <alignment vertical="top"/>
    </xf>
    <xf numFmtId="0" fontId="12" fillId="0" borderId="0" xfId="0" applyFont="1" applyAlignment="1">
      <alignment vertical="center"/>
    </xf>
    <xf numFmtId="38" fontId="2" fillId="0" borderId="0" xfId="2" applyFont="1" applyFill="1" applyBorder="1" applyAlignment="1">
      <alignment horizontal="left" vertical="center"/>
    </xf>
    <xf numFmtId="38" fontId="1" fillId="0" borderId="0" xfId="2" applyFont="1" applyFill="1"/>
    <xf numFmtId="0" fontId="45" fillId="0" borderId="0" xfId="0" applyFont="1" applyAlignment="1">
      <alignment vertical="center"/>
    </xf>
    <xf numFmtId="38" fontId="9" fillId="0" borderId="0" xfId="2" applyFont="1" applyFill="1" applyBorder="1" applyAlignment="1">
      <alignment vertical="top"/>
    </xf>
    <xf numFmtId="38" fontId="19" fillId="0" borderId="0" xfId="2" applyFont="1" applyFill="1" applyBorder="1" applyAlignment="1">
      <alignment vertical="center"/>
    </xf>
    <xf numFmtId="38" fontId="4" fillId="0" borderId="0" xfId="2" applyFont="1" applyFill="1" applyBorder="1" applyAlignment="1" applyProtection="1">
      <alignment horizontal="right" vertical="center"/>
    </xf>
    <xf numFmtId="0" fontId="75" fillId="0" borderId="4" xfId="0" applyFont="1" applyBorder="1" applyAlignment="1">
      <alignment horizontal="left" vertical="center" wrapText="1"/>
    </xf>
    <xf numFmtId="3" fontId="76" fillId="0" borderId="0" xfId="0" applyNumberFormat="1" applyFont="1" applyAlignment="1">
      <alignment vertical="center"/>
    </xf>
    <xf numFmtId="201" fontId="4" fillId="0" borderId="0" xfId="2" applyNumberFormat="1" applyFont="1" applyFill="1" applyBorder="1" applyAlignment="1">
      <alignment vertical="center"/>
    </xf>
    <xf numFmtId="201" fontId="4" fillId="0" borderId="0" xfId="2" applyNumberFormat="1" applyFont="1" applyFill="1" applyBorder="1" applyAlignment="1">
      <alignment horizontal="right" vertical="center"/>
    </xf>
    <xf numFmtId="0" fontId="3" fillId="0" borderId="6" xfId="0" applyFont="1" applyBorder="1" applyAlignment="1">
      <alignment horizontal="center" vertical="center" wrapText="1"/>
    </xf>
    <xf numFmtId="177" fontId="3" fillId="0" borderId="0" xfId="2" applyNumberFormat="1" applyFont="1" applyAlignment="1">
      <alignment vertical="center"/>
    </xf>
    <xf numFmtId="201" fontId="76" fillId="2" borderId="0" xfId="2" applyNumberFormat="1" applyFont="1" applyFill="1" applyBorder="1" applyAlignment="1">
      <alignment vertical="center"/>
    </xf>
    <xf numFmtId="201" fontId="4" fillId="2" borderId="0" xfId="2" applyNumberFormat="1" applyFont="1" applyFill="1" applyBorder="1" applyAlignment="1">
      <alignment horizontal="right" vertical="center"/>
    </xf>
    <xf numFmtId="3" fontId="4" fillId="0" borderId="0" xfId="0" applyNumberFormat="1" applyFont="1" applyAlignment="1">
      <alignment vertical="center"/>
    </xf>
    <xf numFmtId="3" fontId="4" fillId="0" borderId="0" xfId="2" applyNumberFormat="1" applyFont="1" applyAlignment="1">
      <alignment vertical="center"/>
    </xf>
    <xf numFmtId="201" fontId="4" fillId="6" borderId="0" xfId="2" applyNumberFormat="1" applyFont="1" applyFill="1" applyBorder="1" applyAlignment="1">
      <alignment horizontal="right" vertical="center"/>
    </xf>
    <xf numFmtId="0" fontId="3" fillId="2" borderId="20" xfId="0" applyFont="1" applyFill="1" applyBorder="1" applyAlignment="1">
      <alignment vertical="center"/>
    </xf>
    <xf numFmtId="0" fontId="3" fillId="0" borderId="0" xfId="0" applyFont="1" applyAlignment="1">
      <alignment horizontal="center" vertical="top" wrapText="1"/>
    </xf>
    <xf numFmtId="199" fontId="9" fillId="7" borderId="0" xfId="0" applyNumberFormat="1" applyFont="1" applyFill="1" applyAlignment="1">
      <alignment horizontal="center" vertical="center" wrapText="1"/>
    </xf>
    <xf numFmtId="199" fontId="9" fillId="0" borderId="0" xfId="0" applyNumberFormat="1" applyFont="1" applyAlignment="1">
      <alignment horizontal="center" vertical="center" wrapText="1"/>
    </xf>
    <xf numFmtId="199" fontId="9" fillId="2" borderId="0" xfId="0" applyNumberFormat="1" applyFont="1" applyFill="1" applyAlignment="1">
      <alignment horizontal="center" vertical="center" wrapText="1"/>
    </xf>
    <xf numFmtId="200" fontId="2" fillId="0" borderId="0" xfId="0" applyNumberFormat="1" applyFont="1" applyAlignment="1">
      <alignment horizontal="center" vertical="center" wrapText="1"/>
    </xf>
    <xf numFmtId="0" fontId="3" fillId="0" borderId="23" xfId="0" applyFont="1" applyBorder="1" applyAlignment="1">
      <alignment horizontal="centerContinuous" vertical="center"/>
    </xf>
    <xf numFmtId="0" fontId="54" fillId="0" borderId="0" xfId="0" applyFont="1" applyAlignment="1">
      <alignment horizontal="left" vertical="center" wrapText="1"/>
    </xf>
    <xf numFmtId="0" fontId="3" fillId="2" borderId="21" xfId="0" applyFont="1" applyFill="1" applyBorder="1" applyAlignment="1">
      <alignment horizontal="left" vertical="center" wrapText="1"/>
    </xf>
    <xf numFmtId="0" fontId="3" fillId="0" borderId="21" xfId="0" applyFont="1" applyBorder="1" applyAlignment="1">
      <alignment horizontal="left" vertical="center" wrapText="1"/>
    </xf>
    <xf numFmtId="0" fontId="2" fillId="0" borderId="21" xfId="0" applyFont="1" applyBorder="1" applyAlignment="1">
      <alignment horizontal="left" vertical="center" wrapText="1"/>
    </xf>
    <xf numFmtId="0" fontId="9" fillId="2" borderId="21" xfId="0" applyFont="1" applyFill="1" applyBorder="1" applyAlignment="1">
      <alignment horizontal="left" vertical="center" wrapText="1"/>
    </xf>
    <xf numFmtId="0" fontId="9" fillId="0" borderId="21" xfId="0" applyFont="1" applyBorder="1" applyAlignment="1">
      <alignment horizontal="left" vertical="center" wrapText="1"/>
    </xf>
    <xf numFmtId="0" fontId="2" fillId="0" borderId="6" xfId="0" applyFont="1" applyBorder="1" applyAlignment="1">
      <alignment horizontal="center" vertical="center" wrapText="1"/>
    </xf>
    <xf numFmtId="0" fontId="2" fillId="2" borderId="18" xfId="0" applyFont="1" applyFill="1" applyBorder="1" applyAlignment="1">
      <alignment vertical="center"/>
    </xf>
    <xf numFmtId="0" fontId="3" fillId="2" borderId="19" xfId="0" applyFont="1" applyFill="1" applyBorder="1" applyAlignment="1">
      <alignment horizontal="centerContinuous" vertical="center"/>
    </xf>
    <xf numFmtId="0" fontId="3" fillId="2" borderId="17" xfId="0" applyFont="1" applyFill="1" applyBorder="1" applyAlignment="1">
      <alignment horizontal="centerContinuous" vertical="center"/>
    </xf>
    <xf numFmtId="0" fontId="3" fillId="0" borderId="2" xfId="0" applyFont="1" applyBorder="1" applyAlignment="1">
      <alignment vertical="center"/>
    </xf>
    <xf numFmtId="177" fontId="3" fillId="2" borderId="2" xfId="2" applyNumberFormat="1" applyFont="1" applyFill="1" applyBorder="1" applyAlignment="1">
      <alignment horizontal="centerContinuous" vertical="center"/>
    </xf>
    <xf numFmtId="177" fontId="9" fillId="0" borderId="0" xfId="2" applyNumberFormat="1" applyFont="1" applyFill="1" applyBorder="1" applyAlignment="1">
      <alignment horizontal="center" vertical="center"/>
    </xf>
    <xf numFmtId="0" fontId="9" fillId="0" borderId="2" xfId="0" applyFont="1" applyBorder="1" applyAlignment="1">
      <alignment horizontal="center" vertical="center"/>
    </xf>
    <xf numFmtId="177" fontId="9" fillId="0" borderId="2" xfId="2" applyNumberFormat="1" applyFont="1" applyFill="1" applyBorder="1" applyAlignment="1">
      <alignment horizontal="right" vertical="center"/>
    </xf>
    <xf numFmtId="38" fontId="3" fillId="0" borderId="0" xfId="0" applyNumberFormat="1" applyFont="1" applyAlignment="1">
      <alignment horizontal="center"/>
    </xf>
    <xf numFmtId="38" fontId="2" fillId="7" borderId="2" xfId="0" applyNumberFormat="1" applyFont="1" applyFill="1" applyBorder="1" applyAlignment="1">
      <alignment vertical="center"/>
    </xf>
    <xf numFmtId="38" fontId="2" fillId="0" borderId="2" xfId="0" applyNumberFormat="1" applyFont="1" applyBorder="1" applyAlignment="1">
      <alignment horizontal="centerContinuous" vertical="top"/>
    </xf>
    <xf numFmtId="38" fontId="2" fillId="0" borderId="0" xfId="0" applyNumberFormat="1" applyFont="1" applyAlignment="1">
      <alignment horizontal="center" vertical="top"/>
    </xf>
    <xf numFmtId="38" fontId="2" fillId="0" borderId="2" xfId="0" applyNumberFormat="1" applyFont="1" applyBorder="1" applyAlignment="1">
      <alignment horizontal="center" vertical="top"/>
    </xf>
    <xf numFmtId="0" fontId="3" fillId="0" borderId="0" xfId="0" applyFont="1" applyAlignment="1">
      <alignment horizontal="center"/>
    </xf>
    <xf numFmtId="180" fontId="3" fillId="2" borderId="2" xfId="1" applyNumberFormat="1" applyFont="1" applyFill="1" applyBorder="1" applyAlignment="1">
      <alignment horizontal="center" vertical="center"/>
    </xf>
    <xf numFmtId="180" fontId="3" fillId="0" borderId="2" xfId="1" applyNumberFormat="1" applyFont="1" applyFill="1" applyBorder="1" applyAlignment="1">
      <alignment horizontal="center" vertical="center"/>
    </xf>
    <xf numFmtId="38" fontId="9" fillId="0" borderId="2" xfId="2" applyFont="1" applyFill="1" applyBorder="1" applyAlignment="1">
      <alignment horizontal="center" vertical="center"/>
    </xf>
    <xf numFmtId="38" fontId="3" fillId="0" borderId="0" xfId="2" applyFont="1" applyFill="1" applyAlignment="1">
      <alignment horizontal="center" vertical="center"/>
    </xf>
    <xf numFmtId="38" fontId="3" fillId="0" borderId="0" xfId="2" applyFont="1" applyFill="1" applyAlignment="1">
      <alignment horizontal="center"/>
    </xf>
    <xf numFmtId="38" fontId="1" fillId="0" borderId="0" xfId="2" applyFont="1" applyFill="1" applyBorder="1"/>
    <xf numFmtId="38" fontId="3" fillId="0" borderId="0" xfId="2" applyFont="1" applyFill="1" applyBorder="1" applyAlignment="1">
      <alignment horizontal="right"/>
    </xf>
    <xf numFmtId="38" fontId="3" fillId="2" borderId="0" xfId="2" applyFont="1" applyFill="1" applyBorder="1" applyAlignment="1" applyProtection="1">
      <alignment horizontal="center" vertical="center"/>
    </xf>
    <xf numFmtId="38" fontId="2" fillId="2" borderId="0" xfId="2" applyFont="1" applyFill="1" applyBorder="1" applyAlignment="1" applyProtection="1">
      <alignment horizontal="centerContinuous" vertical="center"/>
    </xf>
    <xf numFmtId="38" fontId="2" fillId="0" borderId="0" xfId="2" applyFont="1" applyFill="1" applyBorder="1" applyAlignment="1" applyProtection="1">
      <alignment horizontal="centerContinuous" vertical="center"/>
    </xf>
    <xf numFmtId="0" fontId="2" fillId="0" borderId="0" xfId="0" applyFont="1" applyAlignment="1">
      <alignment horizontal="centerContinuous" vertical="top" wrapText="1"/>
    </xf>
    <xf numFmtId="38" fontId="3" fillId="0" borderId="0" xfId="2" applyFont="1" applyFill="1" applyBorder="1" applyAlignment="1" applyProtection="1">
      <alignment horizontal="center" vertical="center"/>
    </xf>
    <xf numFmtId="38" fontId="9" fillId="0" borderId="0" xfId="2" applyFont="1" applyFill="1" applyBorder="1" applyAlignment="1">
      <alignment horizontal="center" vertical="center" shrinkToFit="1"/>
    </xf>
    <xf numFmtId="0" fontId="18" fillId="8" borderId="0" xfId="0" applyFont="1" applyFill="1" applyAlignment="1">
      <alignment horizontal="left" vertical="center" wrapText="1"/>
    </xf>
    <xf numFmtId="0" fontId="18" fillId="0" borderId="0" xfId="0" applyFont="1" applyAlignment="1">
      <alignment horizontal="left" vertical="center" wrapText="1"/>
    </xf>
    <xf numFmtId="0" fontId="18" fillId="2" borderId="5" xfId="0" applyFont="1" applyFill="1" applyBorder="1" applyAlignment="1">
      <alignment horizontal="left" vertical="center" wrapText="1"/>
    </xf>
    <xf numFmtId="0" fontId="18" fillId="0" borderId="5" xfId="0" applyFont="1" applyBorder="1" applyAlignment="1">
      <alignment horizontal="left" vertical="center" wrapText="1"/>
    </xf>
    <xf numFmtId="0" fontId="18" fillId="8" borderId="5" xfId="0" applyFont="1" applyFill="1" applyBorder="1" applyAlignment="1">
      <alignment horizontal="left" vertical="center" wrapText="1"/>
    </xf>
    <xf numFmtId="0" fontId="83" fillId="2" borderId="0" xfId="0" applyFont="1" applyFill="1" applyAlignment="1">
      <alignment horizontal="left" vertical="center" wrapText="1"/>
    </xf>
    <xf numFmtId="0" fontId="83" fillId="0" borderId="0" xfId="0" applyFont="1" applyAlignment="1">
      <alignment horizontal="left" vertical="center" wrapText="1"/>
    </xf>
    <xf numFmtId="0" fontId="3" fillId="0" borderId="68" xfId="0" applyFont="1" applyBorder="1" applyAlignment="1">
      <alignment horizontal="distributed" vertical="center"/>
    </xf>
    <xf numFmtId="0" fontId="3" fillId="0" borderId="68" xfId="0" applyFont="1" applyBorder="1" applyAlignment="1">
      <alignment horizontal="right" vertical="center"/>
    </xf>
    <xf numFmtId="177" fontId="3" fillId="0" borderId="68" xfId="2" applyNumberFormat="1" applyFont="1" applyFill="1" applyBorder="1" applyAlignment="1">
      <alignment horizontal="distributed" vertical="center"/>
    </xf>
    <xf numFmtId="0" fontId="3" fillId="2" borderId="68" xfId="0" applyFont="1" applyFill="1" applyBorder="1" applyAlignment="1">
      <alignment horizontal="centerContinuous" vertical="center"/>
    </xf>
    <xf numFmtId="0" fontId="3" fillId="2" borderId="68" xfId="0" applyFont="1" applyFill="1" applyBorder="1" applyAlignment="1">
      <alignment horizontal="center" vertical="center"/>
    </xf>
    <xf numFmtId="177" fontId="3" fillId="2" borderId="68" xfId="2" applyNumberFormat="1" applyFont="1" applyFill="1" applyBorder="1" applyAlignment="1">
      <alignment horizontal="centerContinuous" vertical="center"/>
    </xf>
    <xf numFmtId="0" fontId="9" fillId="0" borderId="68" xfId="0" applyFont="1" applyBorder="1" applyAlignment="1">
      <alignment horizontal="center" vertical="center"/>
    </xf>
    <xf numFmtId="0" fontId="9" fillId="0" borderId="68" xfId="0" applyFont="1" applyBorder="1" applyAlignment="1">
      <alignment horizontal="right" vertical="center"/>
    </xf>
    <xf numFmtId="38" fontId="3" fillId="2" borderId="68" xfId="2" applyFont="1" applyFill="1" applyBorder="1" applyAlignment="1">
      <alignment vertical="center"/>
    </xf>
    <xf numFmtId="38" fontId="3" fillId="2" borderId="68" xfId="0" applyNumberFormat="1" applyFont="1" applyFill="1" applyBorder="1" applyAlignment="1">
      <alignment vertical="center"/>
    </xf>
    <xf numFmtId="177" fontId="3" fillId="2" borderId="68" xfId="2" applyNumberFormat="1" applyFont="1" applyFill="1" applyBorder="1" applyAlignment="1">
      <alignment horizontal="right" vertical="center"/>
    </xf>
    <xf numFmtId="177" fontId="3" fillId="2" borderId="68" xfId="2" applyNumberFormat="1" applyFont="1" applyFill="1" applyBorder="1" applyAlignment="1">
      <alignment vertical="center"/>
    </xf>
    <xf numFmtId="177" fontId="3" fillId="2" borderId="68" xfId="0" applyNumberFormat="1" applyFont="1" applyFill="1" applyBorder="1" applyAlignment="1">
      <alignment vertical="center"/>
    </xf>
    <xf numFmtId="38" fontId="3" fillId="0" borderId="68" xfId="2" applyFont="1" applyFill="1" applyBorder="1" applyAlignment="1">
      <alignment vertical="center"/>
    </xf>
    <xf numFmtId="38" fontId="3" fillId="0" borderId="68" xfId="0" applyNumberFormat="1" applyFont="1" applyBorder="1" applyAlignment="1">
      <alignment vertical="center"/>
    </xf>
    <xf numFmtId="0" fontId="3" fillId="0" borderId="68" xfId="0" applyFont="1" applyBorder="1" applyAlignment="1">
      <alignment horizontal="center" vertical="center"/>
    </xf>
    <xf numFmtId="177" fontId="3" fillId="0" borderId="68" xfId="2" applyNumberFormat="1" applyFont="1" applyFill="1" applyBorder="1" applyAlignment="1">
      <alignment horizontal="right" vertical="center"/>
    </xf>
    <xf numFmtId="177" fontId="3" fillId="0" borderId="68" xfId="2" applyNumberFormat="1" applyFont="1" applyFill="1" applyBorder="1" applyAlignment="1">
      <alignment vertical="center"/>
    </xf>
    <xf numFmtId="177" fontId="3" fillId="0" borderId="68" xfId="0" applyNumberFormat="1" applyFont="1" applyBorder="1" applyAlignment="1">
      <alignment vertical="center"/>
    </xf>
    <xf numFmtId="177" fontId="3" fillId="6" borderId="68" xfId="2" applyNumberFormat="1" applyFont="1" applyFill="1" applyBorder="1" applyAlignment="1">
      <alignment horizontal="right" vertical="center"/>
    </xf>
    <xf numFmtId="0" fontId="9" fillId="2" borderId="68" xfId="0" applyFont="1" applyFill="1" applyBorder="1" applyAlignment="1">
      <alignment horizontal="center" vertical="center"/>
    </xf>
    <xf numFmtId="0" fontId="3" fillId="2" borderId="68" xfId="0" applyFont="1" applyFill="1" applyBorder="1" applyAlignment="1">
      <alignment horizontal="right" vertical="center" wrapText="1"/>
    </xf>
    <xf numFmtId="0" fontId="9" fillId="0" borderId="68" xfId="0" applyFont="1" applyBorder="1" applyAlignment="1">
      <alignment horizontal="right" vertical="center" wrapText="1"/>
    </xf>
    <xf numFmtId="0" fontId="9" fillId="2" borderId="68" xfId="0" applyFont="1" applyFill="1" applyBorder="1" applyAlignment="1">
      <alignment horizontal="right" vertical="center" wrapText="1"/>
    </xf>
    <xf numFmtId="38" fontId="2" fillId="0" borderId="68" xfId="0" applyNumberFormat="1" applyFont="1" applyBorder="1" applyAlignment="1">
      <alignment horizontal="right" vertical="center" wrapText="1"/>
    </xf>
    <xf numFmtId="38" fontId="9" fillId="2" borderId="68" xfId="0" applyNumberFormat="1" applyFont="1" applyFill="1" applyBorder="1" applyAlignment="1">
      <alignment horizontal="right" vertical="center"/>
    </xf>
    <xf numFmtId="38" fontId="37" fillId="2" borderId="68" xfId="0" applyNumberFormat="1" applyFont="1" applyFill="1" applyBorder="1" applyAlignment="1">
      <alignment horizontal="right" vertical="center"/>
    </xf>
    <xf numFmtId="38" fontId="4" fillId="2" borderId="68" xfId="0" applyNumberFormat="1" applyFont="1" applyFill="1" applyBorder="1" applyAlignment="1">
      <alignment horizontal="center" vertical="center"/>
    </xf>
    <xf numFmtId="38" fontId="9" fillId="0" borderId="68" xfId="0" applyNumberFormat="1" applyFont="1" applyBorder="1" applyAlignment="1">
      <alignment horizontal="right" vertical="center"/>
    </xf>
    <xf numFmtId="38" fontId="37" fillId="0" borderId="68" xfId="0" applyNumberFormat="1" applyFont="1" applyBorder="1" applyAlignment="1">
      <alignment horizontal="right" vertical="center"/>
    </xf>
    <xf numFmtId="38" fontId="4" fillId="0" borderId="68" xfId="0" applyNumberFormat="1" applyFont="1" applyBorder="1" applyAlignment="1">
      <alignment horizontal="center" vertical="center"/>
    </xf>
    <xf numFmtId="38" fontId="4" fillId="2" borderId="68" xfId="0" applyNumberFormat="1" applyFont="1" applyFill="1" applyBorder="1" applyAlignment="1">
      <alignment horizontal="right" vertical="center"/>
    </xf>
    <xf numFmtId="38" fontId="4" fillId="0" borderId="68" xfId="0" applyNumberFormat="1" applyFont="1" applyBorder="1" applyAlignment="1">
      <alignment horizontal="right" vertical="center"/>
    </xf>
    <xf numFmtId="38" fontId="3" fillId="2" borderId="68" xfId="0" applyNumberFormat="1" applyFont="1" applyFill="1" applyBorder="1" applyAlignment="1">
      <alignment horizontal="centerContinuous" vertical="center"/>
    </xf>
    <xf numFmtId="38" fontId="3" fillId="2" borderId="68" xfId="0" applyNumberFormat="1" applyFont="1" applyFill="1" applyBorder="1" applyAlignment="1">
      <alignment horizontal="center" vertical="center"/>
    </xf>
    <xf numFmtId="38" fontId="2" fillId="0" borderId="68" xfId="0" applyNumberFormat="1" applyFont="1" applyBorder="1" applyAlignment="1">
      <alignment horizontal="center" vertical="center"/>
    </xf>
    <xf numFmtId="38" fontId="2" fillId="0" borderId="68" xfId="0" applyNumberFormat="1" applyFont="1" applyBorder="1" applyAlignment="1">
      <alignment horizontal="centerContinuous" vertical="center"/>
    </xf>
    <xf numFmtId="38" fontId="9" fillId="0" borderId="68" xfId="0" applyNumberFormat="1" applyFont="1" applyBorder="1" applyAlignment="1">
      <alignment horizontal="centerContinuous" vertical="top"/>
    </xf>
    <xf numFmtId="38" fontId="2" fillId="0" borderId="68" xfId="0" applyNumberFormat="1" applyFont="1" applyBorder="1" applyAlignment="1">
      <alignment horizontal="center" vertical="top"/>
    </xf>
    <xf numFmtId="38" fontId="4" fillId="2" borderId="68" xfId="0" quotePrefix="1" applyNumberFormat="1" applyFont="1" applyFill="1" applyBorder="1" applyAlignment="1">
      <alignment vertical="center"/>
    </xf>
    <xf numFmtId="38" fontId="4" fillId="2" borderId="68" xfId="0" applyNumberFormat="1" applyFont="1" applyFill="1" applyBorder="1" applyAlignment="1">
      <alignment vertical="center"/>
    </xf>
    <xf numFmtId="38" fontId="3" fillId="0" borderId="68" xfId="0" applyNumberFormat="1" applyFont="1" applyBorder="1" applyAlignment="1">
      <alignment horizontal="center" vertical="center"/>
    </xf>
    <xf numFmtId="186" fontId="4" fillId="2" borderId="68" xfId="2" applyNumberFormat="1" applyFont="1" applyFill="1" applyBorder="1" applyAlignment="1">
      <alignment horizontal="right" vertical="center"/>
    </xf>
    <xf numFmtId="186" fontId="4" fillId="0" borderId="68" xfId="2" applyNumberFormat="1" applyFont="1" applyFill="1" applyBorder="1" applyAlignment="1">
      <alignment horizontal="right" vertical="center"/>
    </xf>
    <xf numFmtId="38" fontId="9" fillId="0" borderId="68" xfId="2" applyFont="1" applyFill="1" applyBorder="1" applyAlignment="1">
      <alignment horizontal="right" vertical="center"/>
    </xf>
    <xf numFmtId="38" fontId="4" fillId="2" borderId="68" xfId="2" applyFont="1" applyFill="1" applyBorder="1" applyAlignment="1">
      <alignment vertical="center"/>
    </xf>
    <xf numFmtId="177" fontId="4" fillId="2" borderId="68" xfId="2" applyNumberFormat="1" applyFont="1" applyFill="1" applyBorder="1" applyAlignment="1">
      <alignment vertical="center"/>
    </xf>
    <xf numFmtId="177" fontId="4" fillId="2" borderId="68" xfId="2" applyNumberFormat="1" applyFont="1" applyFill="1" applyBorder="1" applyAlignment="1">
      <alignment horizontal="right" vertical="center"/>
    </xf>
    <xf numFmtId="187" fontId="4" fillId="2" borderId="68" xfId="2" applyNumberFormat="1" applyFont="1" applyFill="1" applyBorder="1" applyAlignment="1">
      <alignment horizontal="right" vertical="center"/>
    </xf>
    <xf numFmtId="186" fontId="4" fillId="2" borderId="68" xfId="1" applyNumberFormat="1" applyFont="1" applyFill="1" applyBorder="1" applyAlignment="1">
      <alignment horizontal="right" vertical="center"/>
    </xf>
    <xf numFmtId="176" fontId="4" fillId="2" borderId="68" xfId="1" applyNumberFormat="1" applyFont="1" applyFill="1" applyBorder="1" applyAlignment="1">
      <alignment horizontal="center" vertical="center"/>
    </xf>
    <xf numFmtId="38" fontId="4" fillId="0" borderId="68" xfId="2" applyFont="1" applyFill="1" applyBorder="1" applyAlignment="1">
      <alignment vertical="center"/>
    </xf>
    <xf numFmtId="38" fontId="4" fillId="0" borderId="68" xfId="0" applyNumberFormat="1" applyFont="1" applyBorder="1" applyAlignment="1">
      <alignment vertical="center"/>
    </xf>
    <xf numFmtId="177" fontId="4" fillId="0" borderId="68" xfId="2" applyNumberFormat="1" applyFont="1" applyFill="1" applyBorder="1" applyAlignment="1">
      <alignment vertical="center"/>
    </xf>
    <xf numFmtId="177" fontId="4" fillId="0" borderId="68" xfId="2" applyNumberFormat="1" applyFont="1" applyFill="1" applyBorder="1" applyAlignment="1">
      <alignment horizontal="right" vertical="center"/>
    </xf>
    <xf numFmtId="187" fontId="4" fillId="0" borderId="68" xfId="2" applyNumberFormat="1" applyFont="1" applyFill="1" applyBorder="1" applyAlignment="1">
      <alignment horizontal="right" vertical="center"/>
    </xf>
    <xf numFmtId="186" fontId="4" fillId="0" borderId="68" xfId="1" applyNumberFormat="1" applyFont="1" applyFill="1" applyBorder="1" applyAlignment="1">
      <alignment horizontal="right" vertical="center"/>
    </xf>
    <xf numFmtId="176" fontId="4" fillId="0" borderId="68" xfId="1" applyNumberFormat="1" applyFont="1" applyFill="1" applyBorder="1" applyAlignment="1">
      <alignment horizontal="center" vertical="center"/>
    </xf>
    <xf numFmtId="38" fontId="9" fillId="2" borderId="68" xfId="0" applyNumberFormat="1" applyFont="1" applyFill="1" applyBorder="1" applyAlignment="1">
      <alignment horizontal="center" vertical="center"/>
    </xf>
    <xf numFmtId="176" fontId="4" fillId="9" borderId="68" xfId="1" applyNumberFormat="1" applyFont="1" applyFill="1" applyBorder="1" applyAlignment="1">
      <alignment horizontal="center" vertical="center"/>
    </xf>
    <xf numFmtId="38" fontId="9" fillId="0" borderId="68" xfId="0" applyNumberFormat="1" applyFont="1" applyBorder="1" applyAlignment="1">
      <alignment horizontal="center" vertical="center"/>
    </xf>
    <xf numFmtId="186" fontId="4" fillId="0" borderId="68" xfId="1" applyNumberFormat="1" applyFont="1" applyFill="1" applyBorder="1" applyAlignment="1">
      <alignment horizontal="center" vertical="center"/>
    </xf>
    <xf numFmtId="186" fontId="4" fillId="2" borderId="68" xfId="1" applyNumberFormat="1" applyFont="1" applyFill="1" applyBorder="1" applyAlignment="1">
      <alignment horizontal="center" vertical="center"/>
    </xf>
    <xf numFmtId="38" fontId="3" fillId="2" borderId="68" xfId="2" applyFont="1" applyFill="1" applyBorder="1" applyAlignment="1">
      <alignment horizontal="centerContinuous" vertical="center"/>
    </xf>
    <xf numFmtId="38" fontId="9" fillId="0" borderId="68" xfId="2" applyFont="1" applyFill="1" applyBorder="1" applyAlignment="1">
      <alignment horizontal="center" vertical="center"/>
    </xf>
    <xf numFmtId="178" fontId="3" fillId="2" borderId="68" xfId="1" applyNumberFormat="1" applyFont="1" applyFill="1" applyBorder="1" applyAlignment="1">
      <alignment horizontal="centerContinuous" vertical="center" wrapText="1"/>
    </xf>
    <xf numFmtId="38" fontId="3" fillId="2" borderId="68" xfId="2" applyFont="1" applyFill="1" applyBorder="1" applyAlignment="1">
      <alignment horizontal="centerContinuous" vertical="center" wrapText="1"/>
    </xf>
    <xf numFmtId="38" fontId="2" fillId="0" borderId="68" xfId="2" applyFont="1" applyFill="1" applyBorder="1" applyAlignment="1">
      <alignment horizontal="center" vertical="center" wrapText="1"/>
    </xf>
    <xf numFmtId="38" fontId="2" fillId="0" borderId="68" xfId="2" applyFont="1" applyFill="1" applyBorder="1" applyAlignment="1">
      <alignment horizontal="right" vertical="center"/>
    </xf>
    <xf numFmtId="38" fontId="2" fillId="0" borderId="68" xfId="2" applyFont="1" applyFill="1" applyBorder="1" applyAlignment="1">
      <alignment horizontal="right" vertical="center" wrapText="1"/>
    </xf>
    <xf numFmtId="38" fontId="2" fillId="0" borderId="68" xfId="2" applyFont="1" applyFill="1" applyBorder="1" applyAlignment="1">
      <alignment horizontal="centerContinuous" vertical="center" wrapText="1"/>
    </xf>
    <xf numFmtId="38" fontId="4" fillId="2" borderId="68" xfId="2" applyFont="1" applyFill="1" applyBorder="1" applyAlignment="1">
      <alignment horizontal="right" vertical="center" wrapText="1"/>
    </xf>
    <xf numFmtId="38" fontId="4" fillId="2" borderId="68" xfId="2" applyFont="1" applyFill="1" applyBorder="1" applyAlignment="1">
      <alignment horizontal="right" vertical="center"/>
    </xf>
    <xf numFmtId="177" fontId="4" fillId="2" borderId="68" xfId="2" applyNumberFormat="1" applyFont="1" applyFill="1" applyBorder="1" applyAlignment="1">
      <alignment horizontal="right" vertical="center" wrapText="1"/>
    </xf>
    <xf numFmtId="176" fontId="4" fillId="2" borderId="68" xfId="2" applyNumberFormat="1" applyFont="1" applyFill="1" applyBorder="1" applyAlignment="1">
      <alignment horizontal="right" vertical="center" wrapText="1"/>
    </xf>
    <xf numFmtId="38" fontId="4" fillId="0" borderId="68" xfId="2" applyFont="1" applyFill="1" applyBorder="1" applyAlignment="1">
      <alignment horizontal="right" vertical="center" wrapText="1"/>
    </xf>
    <xf numFmtId="38" fontId="4" fillId="0" borderId="68" xfId="2" applyFont="1" applyFill="1" applyBorder="1" applyAlignment="1">
      <alignment horizontal="right" vertical="center"/>
    </xf>
    <xf numFmtId="177" fontId="4" fillId="0" borderId="68" xfId="2" applyNumberFormat="1" applyFont="1" applyFill="1" applyBorder="1" applyAlignment="1">
      <alignment horizontal="right" vertical="center" wrapText="1"/>
    </xf>
    <xf numFmtId="176" fontId="4" fillId="0" borderId="68" xfId="2" applyNumberFormat="1" applyFont="1" applyFill="1" applyBorder="1" applyAlignment="1">
      <alignment horizontal="right" vertical="center" wrapText="1"/>
    </xf>
    <xf numFmtId="38" fontId="9" fillId="0" borderId="68" xfId="0" applyNumberFormat="1" applyFont="1" applyBorder="1" applyAlignment="1">
      <alignment horizontal="centerContinuous" vertical="center"/>
    </xf>
    <xf numFmtId="38" fontId="3" fillId="0" borderId="68" xfId="0" applyNumberFormat="1" applyFont="1" applyBorder="1" applyAlignment="1">
      <alignment horizontal="center" vertical="top"/>
    </xf>
    <xf numFmtId="192" fontId="4" fillId="2" borderId="69" xfId="2" applyNumberFormat="1" applyFont="1" applyFill="1" applyBorder="1" applyAlignment="1">
      <alignment horizontal="right" vertical="center"/>
    </xf>
    <xf numFmtId="193" fontId="4" fillId="2" borderId="69" xfId="2" applyNumberFormat="1" applyFont="1" applyFill="1" applyBorder="1" applyAlignment="1">
      <alignment vertical="center"/>
    </xf>
    <xf numFmtId="190" fontId="4" fillId="2" borderId="69" xfId="2" applyNumberFormat="1" applyFont="1" applyFill="1" applyBorder="1" applyAlignment="1">
      <alignment vertical="center"/>
    </xf>
    <xf numFmtId="192" fontId="4" fillId="0" borderId="69" xfId="2" applyNumberFormat="1" applyFont="1" applyFill="1" applyBorder="1" applyAlignment="1">
      <alignment horizontal="right" vertical="center"/>
    </xf>
    <xf numFmtId="193" fontId="4" fillId="0" borderId="69" xfId="2" applyNumberFormat="1" applyFont="1" applyFill="1" applyBorder="1" applyAlignment="1">
      <alignment vertical="center"/>
    </xf>
    <xf numFmtId="190" fontId="4" fillId="0" borderId="69" xfId="2" applyNumberFormat="1" applyFont="1" applyFill="1" applyBorder="1" applyAlignment="1">
      <alignment vertical="center"/>
    </xf>
    <xf numFmtId="176" fontId="3" fillId="2" borderId="68" xfId="0" applyNumberFormat="1" applyFont="1" applyFill="1" applyBorder="1" applyAlignment="1">
      <alignment horizontal="centerContinuous" vertical="center"/>
    </xf>
    <xf numFmtId="1" fontId="9" fillId="0" borderId="68" xfId="0" applyNumberFormat="1" applyFont="1" applyBorder="1" applyAlignment="1">
      <alignment horizontal="center" vertical="center"/>
    </xf>
    <xf numFmtId="192" fontId="4" fillId="0" borderId="69" xfId="0" applyNumberFormat="1" applyFont="1" applyBorder="1" applyAlignment="1">
      <alignment vertical="center"/>
    </xf>
    <xf numFmtId="192" fontId="4" fillId="0" borderId="68" xfId="2" applyNumberFormat="1" applyFont="1" applyFill="1" applyBorder="1" applyAlignment="1">
      <alignment vertical="center"/>
    </xf>
    <xf numFmtId="185" fontId="4" fillId="2" borderId="69" xfId="2" applyNumberFormat="1" applyFont="1" applyFill="1" applyBorder="1" applyAlignment="1">
      <alignment vertical="center"/>
    </xf>
    <xf numFmtId="185" fontId="4" fillId="2" borderId="68" xfId="2" applyNumberFormat="1" applyFont="1" applyFill="1" applyBorder="1" applyAlignment="1">
      <alignment vertical="center"/>
    </xf>
    <xf numFmtId="185" fontId="4" fillId="0" borderId="69" xfId="2" applyNumberFormat="1" applyFont="1" applyFill="1" applyBorder="1" applyAlignment="1">
      <alignment vertical="center"/>
    </xf>
    <xf numFmtId="185" fontId="4" fillId="0" borderId="68" xfId="2" applyNumberFormat="1" applyFont="1" applyFill="1" applyBorder="1" applyAlignment="1">
      <alignment vertical="center"/>
    </xf>
    <xf numFmtId="192" fontId="4" fillId="2" borderId="69" xfId="0" applyNumberFormat="1" applyFont="1" applyFill="1" applyBorder="1" applyAlignment="1">
      <alignment vertical="center"/>
    </xf>
    <xf numFmtId="192" fontId="4" fillId="2" borderId="68" xfId="2" applyNumberFormat="1" applyFont="1" applyFill="1" applyBorder="1" applyAlignment="1">
      <alignment vertical="center"/>
    </xf>
    <xf numFmtId="186" fontId="4" fillId="0" borderId="68" xfId="2" applyNumberFormat="1" applyFont="1" applyFill="1" applyBorder="1" applyAlignment="1">
      <alignment horizontal="center" vertical="center"/>
    </xf>
    <xf numFmtId="186" fontId="4" fillId="2" borderId="68" xfId="2" applyNumberFormat="1" applyFont="1" applyFill="1" applyBorder="1" applyAlignment="1">
      <alignment horizontal="center" vertical="center"/>
    </xf>
    <xf numFmtId="38" fontId="3" fillId="2" borderId="68" xfId="2" applyFont="1" applyFill="1" applyBorder="1" applyAlignment="1">
      <alignment horizontal="center" vertical="center"/>
    </xf>
    <xf numFmtId="38" fontId="3" fillId="0" borderId="68" xfId="2" applyFont="1" applyFill="1" applyBorder="1" applyAlignment="1">
      <alignment horizontal="center" vertical="top"/>
    </xf>
    <xf numFmtId="186" fontId="4" fillId="2" borderId="69" xfId="0" applyNumberFormat="1" applyFont="1" applyFill="1" applyBorder="1" applyAlignment="1">
      <alignment vertical="center"/>
    </xf>
    <xf numFmtId="38" fontId="3" fillId="0" borderId="68" xfId="2" applyFont="1" applyFill="1" applyBorder="1" applyAlignment="1">
      <alignment horizontal="center" vertical="center"/>
    </xf>
    <xf numFmtId="186" fontId="4" fillId="0" borderId="69" xfId="0" applyNumberFormat="1" applyFont="1" applyBorder="1" applyAlignment="1">
      <alignment vertical="center"/>
    </xf>
    <xf numFmtId="186" fontId="4" fillId="6" borderId="69" xfId="0" applyNumberFormat="1" applyFont="1" applyFill="1" applyBorder="1" applyAlignment="1">
      <alignment vertical="center"/>
    </xf>
    <xf numFmtId="38" fontId="9" fillId="2" borderId="68" xfId="2" applyFont="1" applyFill="1" applyBorder="1" applyAlignment="1">
      <alignment horizontal="center" vertical="center"/>
    </xf>
    <xf numFmtId="38" fontId="4" fillId="2" borderId="68" xfId="2" applyFont="1" applyFill="1" applyBorder="1" applyAlignment="1" applyProtection="1">
      <alignment horizontal="centerContinuous" vertical="center"/>
    </xf>
    <xf numFmtId="38" fontId="3" fillId="2" borderId="68" xfId="2" applyFont="1" applyFill="1" applyBorder="1" applyAlignment="1" applyProtection="1">
      <alignment horizontal="center" vertical="center"/>
    </xf>
    <xf numFmtId="38" fontId="9" fillId="0" borderId="68" xfId="2" applyFont="1" applyFill="1" applyBorder="1" applyAlignment="1" applyProtection="1">
      <alignment horizontal="right" vertical="center"/>
    </xf>
    <xf numFmtId="0" fontId="9" fillId="0" borderId="68" xfId="0" applyFont="1" applyBorder="1" applyAlignment="1">
      <alignment horizontal="right" vertical="top" wrapText="1"/>
    </xf>
    <xf numFmtId="38" fontId="4" fillId="0" borderId="68" xfId="2" applyFont="1" applyFill="1" applyBorder="1" applyAlignment="1" applyProtection="1">
      <alignment horizontal="right" vertical="center"/>
    </xf>
    <xf numFmtId="195" fontId="4" fillId="0" borderId="69" xfId="2" applyNumberFormat="1" applyFont="1" applyFill="1" applyBorder="1" applyAlignment="1" applyProtection="1">
      <alignment horizontal="right" vertical="center"/>
    </xf>
    <xf numFmtId="38" fontId="4" fillId="2" borderId="68" xfId="2" applyFont="1" applyFill="1" applyBorder="1" applyAlignment="1" applyProtection="1">
      <alignment horizontal="right" vertical="center"/>
    </xf>
    <xf numFmtId="177" fontId="4" fillId="2" borderId="68" xfId="2" applyNumberFormat="1" applyFont="1" applyFill="1" applyBorder="1" applyAlignment="1" applyProtection="1">
      <alignment horizontal="right" vertical="center"/>
    </xf>
    <xf numFmtId="177" fontId="4" fillId="0" borderId="68" xfId="2" applyNumberFormat="1" applyFont="1" applyFill="1" applyBorder="1" applyAlignment="1" applyProtection="1">
      <alignment horizontal="right" vertical="center"/>
    </xf>
    <xf numFmtId="38" fontId="3" fillId="0" borderId="68" xfId="2" applyFont="1" applyFill="1" applyBorder="1" applyAlignment="1" applyProtection="1">
      <alignment horizontal="center" vertical="center"/>
    </xf>
    <xf numFmtId="177" fontId="4" fillId="6" borderId="68" xfId="2" applyNumberFormat="1" applyFont="1" applyFill="1" applyBorder="1" applyAlignment="1" applyProtection="1">
      <alignment horizontal="right" vertical="center"/>
    </xf>
    <xf numFmtId="0" fontId="4" fillId="2" borderId="68" xfId="2" applyNumberFormat="1" applyFont="1" applyFill="1" applyBorder="1" applyAlignment="1" applyProtection="1">
      <alignment horizontal="right" vertical="center"/>
    </xf>
    <xf numFmtId="195" fontId="4" fillId="2" borderId="69" xfId="2" applyNumberFormat="1" applyFont="1" applyFill="1" applyBorder="1" applyAlignment="1" applyProtection="1">
      <alignment horizontal="right" vertical="center"/>
    </xf>
    <xf numFmtId="38" fontId="9" fillId="2" borderId="68" xfId="2" applyFont="1" applyFill="1" applyBorder="1" applyAlignment="1" applyProtection="1">
      <alignment horizontal="center" vertical="center"/>
    </xf>
    <xf numFmtId="38" fontId="9" fillId="0" borderId="68" xfId="2" applyFont="1" applyFill="1" applyBorder="1" applyAlignment="1" applyProtection="1">
      <alignment horizontal="center" vertical="center"/>
    </xf>
    <xf numFmtId="0" fontId="3" fillId="2" borderId="69" xfId="0" applyFont="1" applyFill="1" applyBorder="1" applyAlignment="1">
      <alignment horizontal="centerContinuous" vertical="center" wrapText="1"/>
    </xf>
    <xf numFmtId="0" fontId="3" fillId="2" borderId="68" xfId="0" applyFont="1" applyFill="1" applyBorder="1" applyAlignment="1">
      <alignment vertical="center" wrapText="1"/>
    </xf>
    <xf numFmtId="0" fontId="9" fillId="2" borderId="69" xfId="0" applyFont="1" applyFill="1" applyBorder="1" applyAlignment="1">
      <alignment horizontal="center" vertical="center" wrapText="1"/>
    </xf>
    <xf numFmtId="0" fontId="2" fillId="2" borderId="69" xfId="0" applyFont="1" applyFill="1" applyBorder="1" applyAlignment="1">
      <alignment horizontal="center" vertical="center" wrapText="1"/>
    </xf>
    <xf numFmtId="57" fontId="9" fillId="2" borderId="69" xfId="0" applyNumberFormat="1" applyFont="1" applyFill="1" applyBorder="1" applyAlignment="1">
      <alignment horizontal="center" vertical="center" wrapText="1"/>
    </xf>
    <xf numFmtId="0" fontId="9" fillId="0" borderId="69" xfId="0" applyFont="1" applyBorder="1" applyAlignment="1">
      <alignment horizontal="center" vertical="center" wrapText="1"/>
    </xf>
    <xf numFmtId="0" fontId="2" fillId="0" borderId="69" xfId="0" applyFont="1" applyBorder="1" applyAlignment="1">
      <alignment horizontal="center" vertical="center" wrapText="1"/>
    </xf>
    <xf numFmtId="57" fontId="9" fillId="0" borderId="69" xfId="0" applyNumberFormat="1" applyFont="1" applyBorder="1" applyAlignment="1">
      <alignment horizontal="center" vertical="center" wrapText="1"/>
    </xf>
    <xf numFmtId="0" fontId="2" fillId="2" borderId="69" xfId="0" applyFont="1" applyFill="1" applyBorder="1" applyAlignment="1">
      <alignment horizontal="left" vertical="center" wrapText="1"/>
    </xf>
    <xf numFmtId="0" fontId="2" fillId="7" borderId="69" xfId="0" applyFont="1" applyFill="1" applyBorder="1" applyAlignment="1">
      <alignment horizontal="left" vertical="center" wrapText="1"/>
    </xf>
    <xf numFmtId="0" fontId="2" fillId="8" borderId="69" xfId="0" applyFont="1" applyFill="1" applyBorder="1" applyAlignment="1">
      <alignment horizontal="left" vertical="center" wrapText="1"/>
    </xf>
    <xf numFmtId="0" fontId="2" fillId="0" borderId="69" xfId="0" applyFont="1" applyBorder="1" applyAlignment="1">
      <alignment horizontal="left" vertical="center" wrapText="1"/>
    </xf>
    <xf numFmtId="0" fontId="74" fillId="2" borderId="69" xfId="0" applyFont="1" applyFill="1" applyBorder="1" applyAlignment="1">
      <alignment horizontal="center" vertical="center" wrapText="1"/>
    </xf>
    <xf numFmtId="0" fontId="53" fillId="2" borderId="69" xfId="0" applyFont="1" applyFill="1" applyBorder="1" applyAlignment="1">
      <alignment horizontal="center" vertical="center" wrapText="1"/>
    </xf>
    <xf numFmtId="0" fontId="54" fillId="2" borderId="69" xfId="0" applyFont="1" applyFill="1" applyBorder="1" applyAlignment="1">
      <alignment horizontal="left" vertical="center" wrapText="1"/>
    </xf>
    <xf numFmtId="0" fontId="54" fillId="2" borderId="69" xfId="0" applyFont="1" applyFill="1" applyBorder="1" applyAlignment="1">
      <alignment horizontal="center" vertical="center" wrapText="1"/>
    </xf>
    <xf numFmtId="0" fontId="9" fillId="7" borderId="69" xfId="0" applyFont="1" applyFill="1" applyBorder="1" applyAlignment="1">
      <alignment horizontal="center" vertical="center" wrapText="1"/>
    </xf>
    <xf numFmtId="0" fontId="23" fillId="0" borderId="69" xfId="0" applyFont="1" applyBorder="1" applyAlignment="1">
      <alignment horizontal="left" vertical="center" wrapText="1"/>
    </xf>
    <xf numFmtId="0" fontId="2" fillId="7" borderId="69" xfId="0" applyFont="1" applyFill="1" applyBorder="1" applyAlignment="1">
      <alignment horizontal="center" vertical="center" wrapText="1"/>
    </xf>
    <xf numFmtId="0" fontId="2" fillId="8" borderId="69" xfId="0" applyFont="1" applyFill="1" applyBorder="1" applyAlignment="1">
      <alignment horizontal="center" vertical="center" wrapText="1"/>
    </xf>
    <xf numFmtId="0" fontId="75" fillId="7" borderId="69" xfId="0" applyFont="1" applyFill="1" applyBorder="1" applyAlignment="1">
      <alignment horizontal="left" vertical="center" wrapText="1"/>
    </xf>
    <xf numFmtId="0" fontId="75" fillId="2" borderId="69" xfId="0" applyFont="1" applyFill="1" applyBorder="1" applyAlignment="1">
      <alignment horizontal="center" vertical="center"/>
    </xf>
    <xf numFmtId="0" fontId="2" fillId="0" borderId="69" xfId="0" applyFont="1" applyBorder="1" applyAlignment="1">
      <alignment horizontal="left" vertical="center"/>
    </xf>
    <xf numFmtId="0" fontId="2" fillId="8" borderId="69" xfId="0" applyFont="1" applyFill="1" applyBorder="1" applyAlignment="1">
      <alignment horizontal="center" vertical="center"/>
    </xf>
    <xf numFmtId="0" fontId="2" fillId="2" borderId="69" xfId="0" applyFont="1" applyFill="1" applyBorder="1" applyAlignment="1">
      <alignment horizontal="left" vertical="center"/>
    </xf>
    <xf numFmtId="0" fontId="2" fillId="0" borderId="69" xfId="0" applyFont="1" applyBorder="1" applyAlignment="1">
      <alignment horizontal="center" vertical="center"/>
    </xf>
    <xf numFmtId="0" fontId="2" fillId="2" borderId="69" xfId="0" applyFont="1" applyFill="1" applyBorder="1" applyAlignment="1">
      <alignment horizontal="center" vertical="center"/>
    </xf>
    <xf numFmtId="0" fontId="80" fillId="8" borderId="69" xfId="0" applyFont="1" applyFill="1" applyBorder="1" applyAlignment="1">
      <alignment horizontal="left" vertical="center"/>
    </xf>
    <xf numFmtId="0" fontId="9" fillId="0" borderId="0" xfId="0" applyFont="1" applyAlignment="1">
      <alignment horizontal="left" vertical="center" wrapText="1"/>
    </xf>
    <xf numFmtId="38" fontId="3" fillId="2" borderId="71" xfId="2" applyFont="1" applyFill="1" applyBorder="1" applyAlignment="1">
      <alignment horizontal="centerContinuous" vertical="center"/>
    </xf>
    <xf numFmtId="38" fontId="3" fillId="2" borderId="71" xfId="0" applyNumberFormat="1" applyFont="1" applyFill="1" applyBorder="1" applyAlignment="1">
      <alignment horizontal="centerContinuous" vertical="center"/>
    </xf>
    <xf numFmtId="38" fontId="9" fillId="0" borderId="71" xfId="2" applyFont="1" applyFill="1" applyBorder="1" applyAlignment="1">
      <alignment horizontal="center" vertical="center"/>
    </xf>
    <xf numFmtId="38" fontId="9" fillId="0" borderId="71" xfId="0" applyNumberFormat="1" applyFont="1" applyBorder="1" applyAlignment="1">
      <alignment horizontal="right" vertical="center"/>
    </xf>
    <xf numFmtId="38" fontId="9" fillId="0" borderId="71" xfId="2" applyFont="1" applyFill="1" applyBorder="1" applyAlignment="1">
      <alignment horizontal="center" vertical="top"/>
    </xf>
    <xf numFmtId="38" fontId="9" fillId="0" borderId="71" xfId="0" applyNumberFormat="1" applyFont="1" applyBorder="1" applyAlignment="1">
      <alignment horizontal="right" vertical="top"/>
    </xf>
    <xf numFmtId="38" fontId="4" fillId="0" borderId="71" xfId="2" applyFont="1" applyFill="1" applyBorder="1" applyAlignment="1">
      <alignment horizontal="center" vertical="center"/>
    </xf>
    <xf numFmtId="38" fontId="9" fillId="0" borderId="71" xfId="2" applyFont="1" applyFill="1" applyBorder="1" applyAlignment="1">
      <alignment horizontal="right" vertical="center"/>
    </xf>
    <xf numFmtId="38" fontId="9" fillId="0" borderId="71" xfId="2" applyFont="1" applyFill="1" applyBorder="1" applyAlignment="1" applyProtection="1">
      <alignment horizontal="centerContinuous" vertical="center"/>
    </xf>
    <xf numFmtId="0" fontId="9" fillId="0" borderId="71" xfId="0" applyFont="1" applyBorder="1" applyAlignment="1">
      <alignment horizontal="centerContinuous" vertical="top" wrapText="1"/>
    </xf>
    <xf numFmtId="0" fontId="3" fillId="0" borderId="71" xfId="0" applyFont="1" applyBorder="1" applyAlignment="1">
      <alignment horizontal="centerContinuous" vertical="top" wrapText="1"/>
    </xf>
    <xf numFmtId="0" fontId="4" fillId="0" borderId="71" xfId="0" applyFont="1" applyBorder="1" applyAlignment="1">
      <alignment vertical="center"/>
    </xf>
    <xf numFmtId="57" fontId="9" fillId="2" borderId="72" xfId="0" applyNumberFormat="1" applyFont="1" applyFill="1" applyBorder="1" applyAlignment="1">
      <alignment horizontal="center" vertical="center" wrapText="1"/>
    </xf>
    <xf numFmtId="57" fontId="9" fillId="0" borderId="72" xfId="0" applyNumberFormat="1" applyFont="1" applyBorder="1" applyAlignment="1">
      <alignment horizontal="center" vertical="center" wrapText="1"/>
    </xf>
    <xf numFmtId="0" fontId="9" fillId="8" borderId="69" xfId="0" applyFont="1" applyFill="1" applyBorder="1" applyAlignment="1">
      <alignment horizontal="center" vertical="center" wrapText="1"/>
    </xf>
    <xf numFmtId="57" fontId="9" fillId="8" borderId="69" xfId="0" applyNumberFormat="1" applyFont="1" applyFill="1" applyBorder="1" applyAlignment="1">
      <alignment horizontal="center" vertical="center" wrapText="1"/>
    </xf>
    <xf numFmtId="0" fontId="9" fillId="8" borderId="1" xfId="0" applyFont="1" applyFill="1" applyBorder="1" applyAlignment="1">
      <alignment horizontal="center" vertical="center" wrapText="1"/>
    </xf>
    <xf numFmtId="0" fontId="3" fillId="8" borderId="0" xfId="6" applyFont="1" applyFill="1" applyProtection="1">
      <protection locked="0"/>
    </xf>
    <xf numFmtId="0" fontId="51" fillId="0" borderId="0" xfId="4" applyFont="1" applyAlignment="1">
      <alignment horizontal="center"/>
    </xf>
    <xf numFmtId="0" fontId="50" fillId="0" borderId="0" xfId="4" applyFont="1" applyAlignment="1">
      <alignment horizontal="center"/>
    </xf>
    <xf numFmtId="0" fontId="49" fillId="0" borderId="0" xfId="4" applyFont="1" applyAlignment="1">
      <alignment horizontal="center"/>
    </xf>
    <xf numFmtId="0" fontId="48" fillId="0" borderId="0" xfId="4" applyFont="1"/>
    <xf numFmtId="0" fontId="47" fillId="0" borderId="0" xfId="4" applyFont="1" applyAlignment="1">
      <alignment horizontal="center"/>
    </xf>
    <xf numFmtId="0" fontId="52" fillId="0" borderId="0" xfId="4" applyFont="1" applyAlignment="1">
      <alignment horizontal="center"/>
    </xf>
    <xf numFmtId="0" fontId="39" fillId="8" borderId="0" xfId="6" applyFill="1" applyProtection="1">
      <protection locked="0"/>
    </xf>
    <xf numFmtId="38" fontId="9" fillId="8" borderId="0" xfId="2" applyFont="1" applyFill="1" applyAlignment="1" applyProtection="1">
      <alignment horizontal="center"/>
      <protection locked="0"/>
    </xf>
    <xf numFmtId="0" fontId="2" fillId="8" borderId="0" xfId="5" applyFont="1" applyFill="1" applyAlignment="1">
      <alignment vertical="center"/>
    </xf>
    <xf numFmtId="0" fontId="35" fillId="0" borderId="0" xfId="4"/>
    <xf numFmtId="0" fontId="46" fillId="0" borderId="0" xfId="4" applyFont="1"/>
    <xf numFmtId="0" fontId="3" fillId="8" borderId="0" xfId="3" applyFont="1" applyFill="1" applyProtection="1">
      <protection locked="0"/>
    </xf>
    <xf numFmtId="0" fontId="3" fillId="8" borderId="0" xfId="3" applyFont="1" applyFill="1" applyAlignment="1" applyProtection="1">
      <alignment horizontal="right"/>
      <protection locked="0"/>
    </xf>
    <xf numFmtId="0" fontId="4" fillId="8" borderId="0" xfId="0" applyFont="1" applyFill="1"/>
    <xf numFmtId="0" fontId="9" fillId="8" borderId="0" xfId="6" applyFont="1" applyFill="1" applyAlignment="1" applyProtection="1">
      <alignment horizontal="center"/>
      <protection locked="0"/>
    </xf>
    <xf numFmtId="0" fontId="40" fillId="8" borderId="0" xfId="5" applyFill="1"/>
    <xf numFmtId="38" fontId="26" fillId="8" borderId="0" xfId="2" applyFont="1" applyFill="1" applyAlignment="1">
      <alignment horizontal="center"/>
    </xf>
    <xf numFmtId="0" fontId="1" fillId="8" borderId="0" xfId="5" applyFont="1" applyFill="1" applyAlignment="1">
      <alignment horizontal="center"/>
    </xf>
    <xf numFmtId="0" fontId="1" fillId="8" borderId="0" xfId="5" applyFont="1" applyFill="1"/>
    <xf numFmtId="38" fontId="27" fillId="8" borderId="0" xfId="2" applyFont="1" applyFill="1" applyAlignment="1">
      <alignment horizontal="center"/>
    </xf>
    <xf numFmtId="0" fontId="27" fillId="8" borderId="0" xfId="5" applyFont="1" applyFill="1" applyAlignment="1">
      <alignment horizontal="center"/>
    </xf>
    <xf numFmtId="0" fontId="27" fillId="8" borderId="0" xfId="2" applyNumberFormat="1" applyFont="1" applyFill="1" applyAlignment="1">
      <alignment horizontal="center"/>
    </xf>
    <xf numFmtId="0" fontId="42" fillId="8" borderId="0" xfId="2" applyNumberFormat="1" applyFont="1" applyFill="1" applyAlignment="1">
      <alignment horizontal="center"/>
    </xf>
    <xf numFmtId="197" fontId="26" fillId="8" borderId="0" xfId="2" applyNumberFormat="1" applyFont="1" applyFill="1" applyAlignment="1">
      <alignment horizontal="center"/>
    </xf>
    <xf numFmtId="38" fontId="44" fillId="8" borderId="0" xfId="2" applyFont="1" applyFill="1" applyAlignment="1">
      <alignment horizontal="center"/>
    </xf>
    <xf numFmtId="0" fontId="26" fillId="8" borderId="0" xfId="5" applyFont="1" applyFill="1" applyAlignment="1">
      <alignment horizontal="center"/>
    </xf>
    <xf numFmtId="178" fontId="27" fillId="8" borderId="0" xfId="1" applyNumberFormat="1" applyFont="1" applyFill="1" applyAlignment="1">
      <alignment horizontal="center"/>
    </xf>
    <xf numFmtId="178" fontId="42" fillId="8" borderId="0" xfId="1" applyNumberFormat="1" applyFont="1" applyFill="1" applyAlignment="1">
      <alignment horizontal="center"/>
    </xf>
    <xf numFmtId="38" fontId="42" fillId="8" borderId="0" xfId="2" applyFont="1" applyFill="1" applyAlignment="1">
      <alignment horizontal="center"/>
    </xf>
    <xf numFmtId="38" fontId="26" fillId="8" borderId="0" xfId="5" applyNumberFormat="1" applyFont="1" applyFill="1"/>
    <xf numFmtId="197" fontId="26" fillId="8" borderId="0" xfId="5" applyNumberFormat="1" applyFont="1" applyFill="1"/>
    <xf numFmtId="197" fontId="40" fillId="8" borderId="0" xfId="5" applyNumberFormat="1" applyFill="1"/>
    <xf numFmtId="0" fontId="40" fillId="8" borderId="0" xfId="5" applyFill="1" applyAlignment="1">
      <alignment horizontal="right"/>
    </xf>
    <xf numFmtId="0" fontId="43" fillId="8" borderId="0" xfId="5" applyFont="1" applyFill="1" applyAlignment="1">
      <alignment horizontal="center"/>
    </xf>
    <xf numFmtId="0" fontId="3" fillId="8" borderId="0" xfId="5" applyFont="1" applyFill="1" applyAlignment="1">
      <alignment horizontal="left" vertical="center"/>
    </xf>
    <xf numFmtId="0" fontId="3" fillId="8" borderId="0" xfId="5" applyFont="1" applyFill="1" applyAlignment="1">
      <alignment horizontal="right" vertical="center"/>
    </xf>
    <xf numFmtId="0" fontId="3" fillId="8" borderId="0" xfId="5" applyFont="1" applyFill="1" applyAlignment="1">
      <alignment horizontal="distributed" vertical="center"/>
    </xf>
    <xf numFmtId="38" fontId="3" fillId="8" borderId="0" xfId="2" applyFont="1" applyFill="1" applyBorder="1" applyAlignment="1">
      <alignment horizontal="distributed" vertical="center"/>
    </xf>
    <xf numFmtId="0" fontId="3" fillId="8" borderId="0" xfId="5" applyFont="1" applyFill="1" applyAlignment="1">
      <alignment vertical="center"/>
    </xf>
    <xf numFmtId="0" fontId="3" fillId="8" borderId="0" xfId="5" applyFont="1" applyFill="1" applyAlignment="1">
      <alignment horizontal="center" vertical="center"/>
    </xf>
    <xf numFmtId="0" fontId="4" fillId="8" borderId="0" xfId="5" applyFont="1" applyFill="1"/>
    <xf numFmtId="0" fontId="43" fillId="8" borderId="0" xfId="5" applyFont="1" applyFill="1"/>
    <xf numFmtId="177" fontId="43" fillId="8" borderId="0" xfId="2" applyNumberFormat="1" applyFont="1" applyFill="1"/>
    <xf numFmtId="38" fontId="41" fillId="8" borderId="0" xfId="2" applyFont="1" applyFill="1" applyAlignment="1">
      <alignment horizontal="left"/>
    </xf>
    <xf numFmtId="38" fontId="41" fillId="8" borderId="0" xfId="2" applyFont="1" applyFill="1" applyAlignment="1">
      <alignment horizontal="center"/>
    </xf>
    <xf numFmtId="0" fontId="30" fillId="8" borderId="0" xfId="0" applyFont="1" applyFill="1" applyAlignment="1">
      <alignment horizontal="left" vertical="center" wrapText="1"/>
    </xf>
    <xf numFmtId="177" fontId="4" fillId="0" borderId="68" xfId="2" applyNumberFormat="1" applyFont="1" applyFill="1" applyBorder="1" applyAlignment="1">
      <alignment horizontal="center" vertical="center"/>
    </xf>
    <xf numFmtId="177" fontId="4" fillId="2" borderId="68" xfId="2" applyNumberFormat="1" applyFont="1" applyFill="1" applyBorder="1" applyAlignment="1">
      <alignment horizontal="center" vertical="center"/>
    </xf>
    <xf numFmtId="38" fontId="3" fillId="2" borderId="68" xfId="2" applyFont="1" applyFill="1" applyBorder="1" applyAlignment="1">
      <alignment horizontal="center" vertical="center" wrapText="1"/>
    </xf>
    <xf numFmtId="38" fontId="3" fillId="2" borderId="2" xfId="2" applyFont="1" applyFill="1" applyBorder="1" applyAlignment="1">
      <alignment horizontal="center" vertical="center" wrapText="1"/>
    </xf>
    <xf numFmtId="38" fontId="9" fillId="2" borderId="68" xfId="2" applyFont="1" applyFill="1" applyBorder="1" applyAlignment="1">
      <alignment horizontal="center" vertical="center" wrapText="1"/>
    </xf>
    <xf numFmtId="38" fontId="9" fillId="2" borderId="2" xfId="2" applyFont="1" applyFill="1" applyBorder="1" applyAlignment="1">
      <alignment horizontal="center" vertical="center" wrapText="1"/>
    </xf>
    <xf numFmtId="177" fontId="4" fillId="0" borderId="68" xfId="2" applyNumberFormat="1" applyFont="1" applyFill="1" applyBorder="1" applyAlignment="1">
      <alignment horizontal="center" vertical="center"/>
    </xf>
    <xf numFmtId="0" fontId="0" fillId="0" borderId="2" xfId="0" applyBorder="1" applyAlignment="1">
      <alignment horizontal="center" vertical="center"/>
    </xf>
    <xf numFmtId="177" fontId="4" fillId="2" borderId="68" xfId="2" applyNumberFormat="1" applyFont="1" applyFill="1" applyBorder="1" applyAlignment="1">
      <alignment horizontal="center" vertical="center"/>
    </xf>
    <xf numFmtId="186" fontId="4" fillId="0" borderId="68" xfId="0" applyNumberFormat="1" applyFont="1" applyBorder="1" applyAlignment="1">
      <alignment horizontal="center" vertical="center"/>
    </xf>
    <xf numFmtId="186" fontId="4" fillId="2" borderId="68" xfId="0" applyNumberFormat="1" applyFont="1" applyFill="1" applyBorder="1" applyAlignment="1">
      <alignment horizontal="center" vertical="center"/>
    </xf>
    <xf numFmtId="177" fontId="4" fillId="0" borderId="68" xfId="2" applyNumberFormat="1" applyFont="1" applyFill="1" applyBorder="1" applyAlignment="1" applyProtection="1">
      <alignment horizontal="center" vertical="center"/>
    </xf>
    <xf numFmtId="177" fontId="4" fillId="2" borderId="68" xfId="2" applyNumberFormat="1" applyFont="1" applyFill="1" applyBorder="1" applyAlignment="1" applyProtection="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22" xfId="0" applyFont="1" applyBorder="1" applyAlignment="1">
      <alignment horizontal="center" vertical="center" wrapText="1"/>
    </xf>
    <xf numFmtId="0" fontId="3" fillId="0" borderId="0" xfId="0" applyFont="1" applyAlignment="1">
      <alignment horizontal="right" vertical="center"/>
    </xf>
    <xf numFmtId="0" fontId="2" fillId="0" borderId="70" xfId="0" applyFont="1" applyBorder="1" applyAlignment="1">
      <alignment horizontal="center" vertical="center" wrapText="1"/>
    </xf>
    <xf numFmtId="0" fontId="3" fillId="0" borderId="0" xfId="0" applyFont="1" applyAlignment="1">
      <alignment horizontal="left" vertical="center"/>
    </xf>
  </cellXfs>
  <cellStyles count="205">
    <cellStyle name="20% - アクセント 1 2" xfId="8" xr:uid="{00000000-0005-0000-0000-000000000000}"/>
    <cellStyle name="20% - アクセント 1 2 2" xfId="94" xr:uid="{65B341D2-20C1-4630-82A8-418381EDE108}"/>
    <cellStyle name="20% - アクセント 2 2" xfId="9" xr:uid="{00000000-0005-0000-0000-000001000000}"/>
    <cellStyle name="20% - アクセント 2 2 2" xfId="86" xr:uid="{2B4D8B6D-653E-49F8-ABDA-E326DD06A4C1}"/>
    <cellStyle name="20% - アクセント 3 2" xfId="10" xr:uid="{00000000-0005-0000-0000-000002000000}"/>
    <cellStyle name="20% - アクセント 3 2 2" xfId="105" xr:uid="{4C13FBA2-EEF0-40DD-91DA-03E4E0929B3F}"/>
    <cellStyle name="20% - アクセント 4 2" xfId="11" xr:uid="{00000000-0005-0000-0000-000003000000}"/>
    <cellStyle name="20% - アクセント 4 2 2" xfId="85" xr:uid="{8E2AC76E-A981-42F0-86D7-95E732D7E3BD}"/>
    <cellStyle name="20% - アクセント 5 2" xfId="12" xr:uid="{00000000-0005-0000-0000-000004000000}"/>
    <cellStyle name="20% - アクセント 5 2 2" xfId="83" xr:uid="{19D315DF-FB6F-4D38-A311-7B084376DE6B}"/>
    <cellStyle name="20% - アクセント 6 2" xfId="13" xr:uid="{00000000-0005-0000-0000-000005000000}"/>
    <cellStyle name="20% - アクセント 6 2 2" xfId="82" xr:uid="{1BE419F9-D804-4D39-92FC-FC822D49E209}"/>
    <cellStyle name="40% - アクセント 1 2" xfId="14" xr:uid="{00000000-0005-0000-0000-000006000000}"/>
    <cellStyle name="40% - アクセント 1 2 2" xfId="107" xr:uid="{B2B62E42-0AEE-4CE9-9E80-C4510EC7EA10}"/>
    <cellStyle name="40% - アクセント 2 2" xfId="15" xr:uid="{00000000-0005-0000-0000-000007000000}"/>
    <cellStyle name="40% - アクセント 2 2 2" xfId="89" xr:uid="{D06B732D-8ACC-4B3C-8FB8-E5670A3CBCD6}"/>
    <cellStyle name="40% - アクセント 3 2" xfId="16" xr:uid="{00000000-0005-0000-0000-000008000000}"/>
    <cellStyle name="40% - アクセント 3 2 2" xfId="109" xr:uid="{12663682-58B3-4A20-AE3F-0C3C488BD192}"/>
    <cellStyle name="40% - アクセント 4 2" xfId="17" xr:uid="{00000000-0005-0000-0000-000009000000}"/>
    <cellStyle name="40% - アクセント 4 2 2" xfId="115" xr:uid="{96F969D0-A72D-4A68-9340-B2D8619C223F}"/>
    <cellStyle name="40% - アクセント 5 2" xfId="18" xr:uid="{00000000-0005-0000-0000-00000A000000}"/>
    <cellStyle name="40% - アクセント 5 2 2" xfId="118" xr:uid="{32D30A20-2F55-400E-88CE-99FF8F813291}"/>
    <cellStyle name="40% - アクセント 6 2" xfId="19" xr:uid="{00000000-0005-0000-0000-00000B000000}"/>
    <cellStyle name="40% - アクセント 6 2 2" xfId="80" xr:uid="{9E20CF53-1FAE-4640-8EC1-BA67FE1E6257}"/>
    <cellStyle name="60% - アクセント 1 2" xfId="20" xr:uid="{00000000-0005-0000-0000-00000C000000}"/>
    <cellStyle name="60% - アクセント 1 2 2" xfId="79" xr:uid="{D6B28F90-9405-475E-BD6C-4F1CE86687A2}"/>
    <cellStyle name="60% - アクセント 2 2" xfId="21" xr:uid="{00000000-0005-0000-0000-00000D000000}"/>
    <cellStyle name="60% - アクセント 2 2 2" xfId="114" xr:uid="{5E1A938D-65E8-4A5C-8AE2-EEE5B0AE441D}"/>
    <cellStyle name="60% - アクセント 3 2" xfId="22" xr:uid="{00000000-0005-0000-0000-00000E000000}"/>
    <cellStyle name="60% - アクセント 3 2 2" xfId="104" xr:uid="{AF690D1F-A661-4524-B50B-263FCE3E059D}"/>
    <cellStyle name="60% - アクセント 4 2" xfId="23" xr:uid="{00000000-0005-0000-0000-00000F000000}"/>
    <cellStyle name="60% - アクセント 4 2 2" xfId="116" xr:uid="{5590444E-1DCC-439B-9B52-4591F1091F98}"/>
    <cellStyle name="60% - アクセント 5 2" xfId="24" xr:uid="{00000000-0005-0000-0000-000010000000}"/>
    <cellStyle name="60% - アクセント 5 2 2" xfId="78" xr:uid="{C780E4D6-5DB5-48E9-88AA-8C04A2C70D61}"/>
    <cellStyle name="60% - アクセント 6 2" xfId="25" xr:uid="{00000000-0005-0000-0000-000011000000}"/>
    <cellStyle name="60% - アクセント 6 2 2" xfId="120" xr:uid="{912409FA-21B9-4924-858C-D3058489C3CA}"/>
    <cellStyle name="Normal" xfId="51" xr:uid="{F3BE36C5-6B1E-456E-9DBF-A24991BA5767}"/>
    <cellStyle name="アクセント 1 2" xfId="26" xr:uid="{00000000-0005-0000-0000-000012000000}"/>
    <cellStyle name="アクセント 1 2 2" xfId="77" xr:uid="{D94EF344-165A-454E-B534-E9A2BEBE3CC8}"/>
    <cellStyle name="アクセント 2 2" xfId="27" xr:uid="{00000000-0005-0000-0000-000013000000}"/>
    <cellStyle name="アクセント 2 2 2" xfId="76" xr:uid="{62FF87EB-32F4-4AED-B042-4D023EBE797D}"/>
    <cellStyle name="アクセント 3 2" xfId="28" xr:uid="{00000000-0005-0000-0000-000014000000}"/>
    <cellStyle name="アクセント 3 2 2" xfId="95" xr:uid="{CEAA51DB-DA5F-4066-9196-C684A31B79D3}"/>
    <cellStyle name="アクセント 4 2" xfId="29" xr:uid="{00000000-0005-0000-0000-000015000000}"/>
    <cellStyle name="アクセント 4 2 2" xfId="75" xr:uid="{590E064E-88D2-4D81-89FD-2B2C1204C9B7}"/>
    <cellStyle name="アクセント 5 2" xfId="30" xr:uid="{00000000-0005-0000-0000-000016000000}"/>
    <cellStyle name="アクセント 5 2 2" xfId="74" xr:uid="{55D43BFE-6C5D-4412-9DD7-7FEF05ECB9C2}"/>
    <cellStyle name="アクセント 6 2" xfId="31" xr:uid="{00000000-0005-0000-0000-000017000000}"/>
    <cellStyle name="アクセント 6 2 2" xfId="102" xr:uid="{7AE5ED4C-4184-4BB4-9773-57B6E941C15F}"/>
    <cellStyle name="タイトル 2" xfId="32" xr:uid="{00000000-0005-0000-0000-000018000000}"/>
    <cellStyle name="タイトル 2 2" xfId="73" xr:uid="{3BD1520A-D3AC-4105-9A3C-4515ABB283AB}"/>
    <cellStyle name="チェック セル 2" xfId="33" xr:uid="{00000000-0005-0000-0000-000019000000}"/>
    <cellStyle name="チェック セル 2 2" xfId="92" xr:uid="{AF76C37B-4082-44E7-A8A2-A58943C296FD}"/>
    <cellStyle name="どちらでもない 2" xfId="34" xr:uid="{00000000-0005-0000-0000-00001A000000}"/>
    <cellStyle name="どちらでもない 2 2" xfId="59" xr:uid="{4E37CA00-E17E-462C-8758-7896A60AC8D6}"/>
    <cellStyle name="パーセント" xfId="1" builtinId="5"/>
    <cellStyle name="メモ 2" xfId="35" xr:uid="{00000000-0005-0000-0000-00001C000000}"/>
    <cellStyle name="メモ 2 10" xfId="129" xr:uid="{DEA54597-6A4F-49A0-A85A-CC6DFB01E57C}"/>
    <cellStyle name="メモ 2 10 2" xfId="191" xr:uid="{172FF696-184A-43E2-B543-4C6E0E7A08AF}"/>
    <cellStyle name="メモ 2 11" xfId="126" xr:uid="{D3B61219-38BB-4997-BACB-BC6DB96922DF}"/>
    <cellStyle name="メモ 2 11 2" xfId="188" xr:uid="{E1C0ED6F-19C6-4A5E-AA84-97335C22F1D5}"/>
    <cellStyle name="メモ 2 12" xfId="128" xr:uid="{A7888482-077B-4F69-B86D-801514A20BE9}"/>
    <cellStyle name="メモ 2 12 2" xfId="190" xr:uid="{BC18E7AF-FBA6-411E-88C7-77F9CE707543}"/>
    <cellStyle name="メモ 2 13" xfId="143" xr:uid="{EBA6B9F3-7D04-4A80-9F29-F72EFA0D974C}"/>
    <cellStyle name="メモ 2 2" xfId="52" xr:uid="{F7E2B029-EA8A-48B3-843E-77A16FF84CB9}"/>
    <cellStyle name="メモ 2 2 2" xfId="149" xr:uid="{6D3D8AEF-D984-4A2D-B2C6-75A73746F73A}"/>
    <cellStyle name="メモ 2 3" xfId="88" xr:uid="{8995D9D3-1FE3-4570-B667-794DB0D402EE}"/>
    <cellStyle name="メモ 2 3 2" xfId="169" xr:uid="{5B2E5420-4C9E-46B4-BF98-D02019AEC4CE}"/>
    <cellStyle name="メモ 2 4" xfId="72" xr:uid="{E67A186B-D644-491B-8A2F-6CEB4F76F453}"/>
    <cellStyle name="メモ 2 4 2" xfId="165" xr:uid="{A5F479D9-909C-4F5E-A3E8-9F32157F1C79}"/>
    <cellStyle name="メモ 2 5" xfId="87" xr:uid="{1285FB25-488D-4672-9155-7C164B863820}"/>
    <cellStyle name="メモ 2 5 2" xfId="168" xr:uid="{CF63926F-C4A2-43FC-A550-1EF19D35947A}"/>
    <cellStyle name="メモ 2 6" xfId="81" xr:uid="{4B1E1784-1133-4ECB-9A9D-A90E72D88A0D}"/>
    <cellStyle name="メモ 2 6 2" xfId="166" xr:uid="{18D970A7-B4C5-4D87-A48B-49476145D53F}"/>
    <cellStyle name="メモ 2 7" xfId="71" xr:uid="{9D25275D-8DD2-430F-AFFD-D55D0C4DE0A8}"/>
    <cellStyle name="メモ 2 7 2" xfId="164" xr:uid="{4674483B-8D0C-4CAC-9ED3-1F3EDFDCF9B4}"/>
    <cellStyle name="メモ 2 8" xfId="130" xr:uid="{8C3CD075-A04E-4196-A5E4-CEA0CA92BEED}"/>
    <cellStyle name="メモ 2 8 2" xfId="192" xr:uid="{418E694D-71ED-4F6C-9F8D-E5EA5B41D0F1}"/>
    <cellStyle name="メモ 2 9" xfId="125" xr:uid="{6347F424-0786-4402-A140-F34475D5C481}"/>
    <cellStyle name="メモ 2 9 2" xfId="187" xr:uid="{A08255F7-8083-469D-9699-8BF7249BFCB0}"/>
    <cellStyle name="リンク セル 2" xfId="36" xr:uid="{00000000-0005-0000-0000-00001D000000}"/>
    <cellStyle name="リンク セル 2 2" xfId="112" xr:uid="{486244E2-8804-443D-BD68-8E94E57DAB46}"/>
    <cellStyle name="悪い 2" xfId="37" xr:uid="{00000000-0005-0000-0000-00001E000000}"/>
    <cellStyle name="悪い 2 2" xfId="70" xr:uid="{A19A340D-7A64-48A8-94B7-CD4A810C30C0}"/>
    <cellStyle name="計算 2" xfId="38" xr:uid="{00000000-0005-0000-0000-00001F000000}"/>
    <cellStyle name="計算 2 10" xfId="131" xr:uid="{381580CF-7E84-43A3-BED9-A612B75693ED}"/>
    <cellStyle name="計算 2 10 2" xfId="193" xr:uid="{EDC0F184-2331-4B8F-A35A-1916B13264AB}"/>
    <cellStyle name="計算 2 11" xfId="124" xr:uid="{E7CCBDCC-9CFC-4082-A44F-3696ED255765}"/>
    <cellStyle name="計算 2 11 2" xfId="186" xr:uid="{28AD798D-E66C-489B-A2A6-6A04D7045680}"/>
    <cellStyle name="計算 2 12" xfId="127" xr:uid="{C25C9786-80F0-4EE5-B32F-326594FD54B8}"/>
    <cellStyle name="計算 2 12 2" xfId="189" xr:uid="{20726FDC-BFC3-4AED-ACB3-9943864E501A}"/>
    <cellStyle name="計算 2 13" xfId="144" xr:uid="{957879FA-7D08-4755-99A1-1A78916AF13D}"/>
    <cellStyle name="計算 2 2" xfId="53" xr:uid="{EF93024B-7469-4692-830E-04F7C4027ED8}"/>
    <cellStyle name="計算 2 2 2" xfId="150" xr:uid="{1B66CE52-A514-4C02-A011-DDF21E765B32}"/>
    <cellStyle name="計算 2 3" xfId="91" xr:uid="{A97B5E8E-145A-4C2E-A17B-142FFC052D0B}"/>
    <cellStyle name="計算 2 3 2" xfId="171" xr:uid="{EC366B34-10F9-45B5-A2E6-63BDE82C7F3F}"/>
    <cellStyle name="計算 2 4" xfId="69" xr:uid="{6C1C90FB-3A90-456E-9BDB-4C29F0845A88}"/>
    <cellStyle name="計算 2 4 2" xfId="163" xr:uid="{E986C6A8-064D-4E85-99A1-907C350C498E}"/>
    <cellStyle name="計算 2 5" xfId="90" xr:uid="{342D6949-9F1D-419C-91EC-BF6379C8AB0E}"/>
    <cellStyle name="計算 2 5 2" xfId="170" xr:uid="{7A020791-C8EB-4FAB-8DC3-363B31970CDC}"/>
    <cellStyle name="計算 2 6" xfId="84" xr:uid="{6E50C512-4FB5-4E24-9AC8-427E7162974B}"/>
    <cellStyle name="計算 2 6 2" xfId="167" xr:uid="{B1987A78-59B7-40CB-890A-B4B2952ED625}"/>
    <cellStyle name="計算 2 7" xfId="68" xr:uid="{F4DDCEC5-878E-42AB-BFD7-3BFEFA1FCCCC}"/>
    <cellStyle name="計算 2 7 2" xfId="162" xr:uid="{E80A6E1B-900F-4BFB-88F9-92A53468E009}"/>
    <cellStyle name="計算 2 8" xfId="132" xr:uid="{AD768447-3B3B-463C-99F4-3BC38C36F655}"/>
    <cellStyle name="計算 2 8 2" xfId="194" xr:uid="{A1D6F4FD-7915-4300-9380-C364AFD5EF32}"/>
    <cellStyle name="計算 2 9" xfId="123" xr:uid="{5A0F2098-BF06-4E2A-A596-9B63C964E8CE}"/>
    <cellStyle name="計算 2 9 2" xfId="185" xr:uid="{2FF421D9-4FBC-4BA0-BD94-85F3F15D9FF0}"/>
    <cellStyle name="警告文 2" xfId="39" xr:uid="{00000000-0005-0000-0000-000020000000}"/>
    <cellStyle name="警告文 2 2" xfId="100" xr:uid="{806F6206-ECEA-4519-B680-E20C008B5205}"/>
    <cellStyle name="桁区切り" xfId="2" builtinId="6"/>
    <cellStyle name="桁区切り 2" xfId="40" xr:uid="{00000000-0005-0000-0000-000022000000}"/>
    <cellStyle name="桁区切り 2 2" xfId="50" xr:uid="{00000000-0005-0000-0000-000023000000}"/>
    <cellStyle name="見出し 1 2" xfId="41" xr:uid="{00000000-0005-0000-0000-000024000000}"/>
    <cellStyle name="見出し 1 2 2" xfId="117" xr:uid="{E3882A12-74CC-48F4-A379-88D1540FB5DE}"/>
    <cellStyle name="見出し 2 2" xfId="42" xr:uid="{00000000-0005-0000-0000-000025000000}"/>
    <cellStyle name="見出し 2 2 2" xfId="110" xr:uid="{C34DBC90-0265-4C6D-A525-F22DC5A84F13}"/>
    <cellStyle name="見出し 3 2" xfId="43" xr:uid="{00000000-0005-0000-0000-000026000000}"/>
    <cellStyle name="見出し 3 2 2" xfId="67" xr:uid="{72FD0A50-D8CB-4121-BC0F-66D417D1A4BA}"/>
    <cellStyle name="見出し 3 2 2 2" xfId="161" xr:uid="{7A726FC3-3545-4E91-9976-EF1D0C43A60A}"/>
    <cellStyle name="見出し 3 2 3" xfId="145" xr:uid="{4E054CAF-6CA4-450E-91C7-68BBE7E337A4}"/>
    <cellStyle name="見出し 4 2" xfId="44" xr:uid="{00000000-0005-0000-0000-000027000000}"/>
    <cellStyle name="見出し 4 2 2" xfId="119" xr:uid="{06256807-DDA1-409D-BF94-BE9BFEBCF9DA}"/>
    <cellStyle name="集計 2" xfId="45" xr:uid="{00000000-0005-0000-0000-000028000000}"/>
    <cellStyle name="集計 2 10" xfId="133" xr:uid="{53A304D4-F682-46AD-A383-0E824D1B48BA}"/>
    <cellStyle name="集計 2 10 2" xfId="195" xr:uid="{DA3858C6-C670-4153-8F12-C75156B19DC2}"/>
    <cellStyle name="集計 2 11" xfId="122" xr:uid="{DE196039-A720-4436-A01B-47B0C0DFBFD9}"/>
    <cellStyle name="集計 2 11 2" xfId="184" xr:uid="{AE090EDD-AEAA-4C64-A9B2-5FE9D3E41D79}"/>
    <cellStyle name="集計 2 12" xfId="57" xr:uid="{F647DC27-601A-43DC-8890-7D1C72058053}"/>
    <cellStyle name="集計 2 12 2" xfId="154" xr:uid="{DD9A0DB6-12CD-49B6-BD37-BDD123C48A23}"/>
    <cellStyle name="集計 2 13" xfId="146" xr:uid="{F58C4329-7D24-48C1-B96D-28D1051D85AE}"/>
    <cellStyle name="集計 2 2" xfId="54" xr:uid="{00F4FB06-469E-47F8-9FFF-4AA4C65F8D06}"/>
    <cellStyle name="集計 2 2 2" xfId="151" xr:uid="{1B22CE59-A7BF-4265-BDCF-2561CBEC92EC}"/>
    <cellStyle name="集計 2 3" xfId="98" xr:uid="{879D0E8D-19E5-48AA-8BDF-FAA58A8E0B87}"/>
    <cellStyle name="集計 2 3 2" xfId="175" xr:uid="{EEB9278A-CAC3-44D3-8837-5B6BEC03235D}"/>
    <cellStyle name="集計 2 4" xfId="62" xr:uid="{B4E72765-EBF8-4A9E-B3BD-20AE00AF0B68}"/>
    <cellStyle name="集計 2 4 2" xfId="158" xr:uid="{B30A46B6-C042-482B-976D-9D584998583D}"/>
    <cellStyle name="集計 2 5" xfId="96" xr:uid="{9470D7CA-EE1C-48E2-BA13-9A3AEBFF91D5}"/>
    <cellStyle name="集計 2 5 2" xfId="173" xr:uid="{D6BA5EE9-4655-4AA2-8188-01E644135A81}"/>
    <cellStyle name="集計 2 6" xfId="60" xr:uid="{6EA2F001-5D19-4D74-B10F-5AC20C8DBEFA}"/>
    <cellStyle name="集計 2 6 2" xfId="156" xr:uid="{AD46AED5-20A9-4EA9-A445-D40FAA89E73C}"/>
    <cellStyle name="集計 2 7" xfId="108" xr:uid="{8F76AF1C-C1B5-42D3-8F9F-47E0C22CC9B2}"/>
    <cellStyle name="集計 2 7 2" xfId="180" xr:uid="{60BE408B-B5AE-4C9C-A3FB-52AFEB544526}"/>
    <cellStyle name="集計 2 8" xfId="135" xr:uid="{91D1AEDF-289D-4F9B-9860-191DAAF27041}"/>
    <cellStyle name="集計 2 8 2" xfId="197" xr:uid="{E99E5211-7F24-4989-A289-E0FDF7D3E76E}"/>
    <cellStyle name="集計 2 9" xfId="103" xr:uid="{20156D71-DA74-4163-AB91-E98F357945B3}"/>
    <cellStyle name="集計 2 9 2" xfId="178" xr:uid="{C08B1E23-06D0-4AC6-8F28-68E7588E0CC2}"/>
    <cellStyle name="出力 2" xfId="46" xr:uid="{00000000-0005-0000-0000-000029000000}"/>
    <cellStyle name="出力 2 10" xfId="134" xr:uid="{DEC5A9AD-38E0-403B-B464-E997E45D0CB2}"/>
    <cellStyle name="出力 2 10 2" xfId="196" xr:uid="{E4DADF7B-50A5-44A1-8D8F-EBF877C8468A}"/>
    <cellStyle name="出力 2 11" xfId="121" xr:uid="{395D9E8F-D4E4-4EA0-BCA8-A60352A6007B}"/>
    <cellStyle name="出力 2 11 2" xfId="183" xr:uid="{AA87BFF9-4905-4851-91C2-FDFCBBC28256}"/>
    <cellStyle name="出力 2 12" xfId="142" xr:uid="{A3A1BB6E-19EA-446F-A802-BBEF5CF3F4BF}"/>
    <cellStyle name="出力 2 12 2" xfId="204" xr:uid="{4EDAC7AF-9D15-43AF-A609-4BBE2501981C}"/>
    <cellStyle name="出力 2 13" xfId="147" xr:uid="{111A3D83-F6B9-4695-8129-4CEF03DD6013}"/>
    <cellStyle name="出力 2 2" xfId="55" xr:uid="{63585091-5DC0-4F79-9D61-BB209285C776}"/>
    <cellStyle name="出力 2 2 2" xfId="152" xr:uid="{36C0C5EA-9546-427A-AEE5-A019CB9828E4}"/>
    <cellStyle name="出力 2 3" xfId="99" xr:uid="{0EDBE16F-D97A-4F4A-9F39-5EFA92359C56}"/>
    <cellStyle name="出力 2 3 2" xfId="176" xr:uid="{5A160F57-1517-4533-9CFE-6D102EE51D35}"/>
    <cellStyle name="出力 2 4" xfId="61" xr:uid="{8C821ACC-3972-4FFC-9EF1-624F1ADC23B9}"/>
    <cellStyle name="出力 2 4 2" xfId="157" xr:uid="{8FA572A9-B575-49E1-947C-0EBA0C3DB9B2}"/>
    <cellStyle name="出力 2 5" xfId="97" xr:uid="{09447CBE-E992-43E5-AA08-7E57DFD1658B}"/>
    <cellStyle name="出力 2 5 2" xfId="174" xr:uid="{E977E54D-F7EC-482B-906E-055342BBDF69}"/>
    <cellStyle name="出力 2 6" xfId="58" xr:uid="{5C53C6C5-C167-49B5-BE5D-3326DD3F39E4}"/>
    <cellStyle name="出力 2 6 2" xfId="155" xr:uid="{8DD687B1-648D-41E1-BA65-EC3411AED952}"/>
    <cellStyle name="出力 2 7" xfId="66" xr:uid="{27EC147B-CF88-4BD6-80A5-914C3CB02AB0}"/>
    <cellStyle name="出力 2 7 2" xfId="160" xr:uid="{9E1129F9-8518-4013-935F-CA9FE9618E79}"/>
    <cellStyle name="出力 2 8" xfId="136" xr:uid="{ACA6EA01-FAA6-415A-8C4E-425F414E7016}"/>
    <cellStyle name="出力 2 8 2" xfId="198" xr:uid="{53448A64-DC13-42E0-B292-AD375603706A}"/>
    <cellStyle name="出力 2 9" xfId="113" xr:uid="{FC8556A8-BC78-4C9B-A97D-777B15BDD477}"/>
    <cellStyle name="出力 2 9 2" xfId="182" xr:uid="{0A5C888B-96D5-4D33-80D6-0F19638A3416}"/>
    <cellStyle name="説明文 2" xfId="47" xr:uid="{00000000-0005-0000-0000-00002A000000}"/>
    <cellStyle name="説明文 2 2" xfId="65" xr:uid="{49804E40-A8F9-41C6-989A-2293C0A74050}"/>
    <cellStyle name="入力 2" xfId="48" xr:uid="{00000000-0005-0000-0000-00002B000000}"/>
    <cellStyle name="入力 2 10" xfId="140" xr:uid="{9029806F-9AC9-4CA8-B716-C38D50FA3476}"/>
    <cellStyle name="入力 2 10 2" xfId="202" xr:uid="{BE170167-AD61-4FA6-8446-0C518A5F2FB3}"/>
    <cellStyle name="入力 2 11" xfId="141" xr:uid="{DFCA6E10-70CB-4B8C-A3A2-E44F6597F329}"/>
    <cellStyle name="入力 2 11 2" xfId="203" xr:uid="{0765D44A-76C3-4255-8C2F-55FB2B60EF97}"/>
    <cellStyle name="入力 2 12" xfId="139" xr:uid="{DEF6F557-A70F-4118-9175-C597EF6B295D}"/>
    <cellStyle name="入力 2 12 2" xfId="201" xr:uid="{6F100D5C-7310-4B2D-8EFD-81F59BDD3950}"/>
    <cellStyle name="入力 2 13" xfId="148" xr:uid="{9771E3DF-ED49-4C86-A957-2D2E83DB5A33}"/>
    <cellStyle name="入力 2 2" xfId="56" xr:uid="{6A3FE4B4-E6C6-4A88-90B3-902A51F601DD}"/>
    <cellStyle name="入力 2 2 2" xfId="153" xr:uid="{F8849368-6886-444E-B31B-7C102A39649D}"/>
    <cellStyle name="入力 2 3" xfId="101" xr:uid="{04AB99AA-AFA5-484A-B4CD-681AB7195A5D}"/>
    <cellStyle name="入力 2 3 2" xfId="177" xr:uid="{65F44C02-5F24-4CD8-8945-7C1F269BB3D1}"/>
    <cellStyle name="入力 2 4" xfId="106" xr:uid="{D041DBAB-0F1E-4ECE-A4CF-AE624770C0B5}"/>
    <cellStyle name="入力 2 4 2" xfId="179" xr:uid="{4539B14B-D30C-4938-8BDA-143D7A49BD33}"/>
    <cellStyle name="入力 2 5" xfId="111" xr:uid="{04933C0C-BD5C-4263-B354-143B6B7C24EE}"/>
    <cellStyle name="入力 2 5 2" xfId="181" xr:uid="{EB90858C-7A46-44F1-980A-D36492EADFD8}"/>
    <cellStyle name="入力 2 6" xfId="93" xr:uid="{368760BB-AAFC-48CC-9974-ECF7E1FBD3F5}"/>
    <cellStyle name="入力 2 6 2" xfId="172" xr:uid="{DF88F29B-D5DB-49CA-AA25-D728BE3E3F38}"/>
    <cellStyle name="入力 2 7" xfId="64" xr:uid="{7562664F-F718-4835-8B5B-3D85D1DC70C0}"/>
    <cellStyle name="入力 2 7 2" xfId="159" xr:uid="{FD69B2A4-66E2-4A1C-A9CA-18A47A59DB55}"/>
    <cellStyle name="入力 2 8" xfId="137" xr:uid="{D4676662-1F2A-467A-965C-A26FD29FD6F1}"/>
    <cellStyle name="入力 2 8 2" xfId="199" xr:uid="{31AC0BE3-6459-4828-82F6-475C0BA76311}"/>
    <cellStyle name="入力 2 9" xfId="138" xr:uid="{323CB247-D80E-4210-A95D-99682468C62F}"/>
    <cellStyle name="入力 2 9 2" xfId="200" xr:uid="{782AE501-84DB-45A6-87A3-692CD45FD71A}"/>
    <cellStyle name="標準" xfId="0" builtinId="0"/>
    <cellStyle name="標準 2" xfId="7" xr:uid="{00000000-0005-0000-0000-00002D000000}"/>
    <cellStyle name="標準_1-1" xfId="3" xr:uid="{00000000-0005-0000-0000-00002E000000}"/>
    <cellStyle name="標準_①表紙と背表紙(イメージ）19" xfId="4" xr:uid="{00000000-0005-0000-0000-00002F000000}"/>
    <cellStyle name="標準_図表関係19" xfId="5" xr:uid="{00000000-0005-0000-0000-000031000000}"/>
    <cellStyle name="標準_推移(H19）" xfId="6" xr:uid="{00000000-0005-0000-0000-000032000000}"/>
    <cellStyle name="良い 2" xfId="49" xr:uid="{00000000-0005-0000-0000-000033000000}"/>
    <cellStyle name="良い 2 2" xfId="63" xr:uid="{C0069D0F-F49C-4D45-906F-343070D28C1E}"/>
  </cellStyles>
  <dxfs count="6">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colors>
    <mruColors>
      <color rgb="FFFF4B00"/>
      <color rgb="FFFF6600"/>
      <color rgb="FFFFFFCC"/>
      <color rgb="FFCCFFCC"/>
      <color rgb="FFFFD32A"/>
      <color rgb="FFFF3300"/>
      <color rgb="FFC099CC"/>
      <color rgb="FF58CCAC"/>
      <color rgb="FFC0C0C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3.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5.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6.emf"/></Relationships>
</file>

<file path=xl/drawings/_rels/drawing26.xml.rels><?xml version="1.0" encoding="UTF-8" standalone="yes"?>
<Relationships xmlns="http://schemas.openxmlformats.org/package/2006/relationships"><Relationship Id="rId1" Type="http://schemas.openxmlformats.org/officeDocument/2006/relationships/image" Target="../media/image17.emf"/></Relationships>
</file>

<file path=xl/drawings/_rels/drawing28.xml.rels><?xml version="1.0" encoding="UTF-8" standalone="yes"?>
<Relationships xmlns="http://schemas.openxmlformats.org/package/2006/relationships"><Relationship Id="rId1" Type="http://schemas.openxmlformats.org/officeDocument/2006/relationships/image" Target="../media/image18.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809625</xdr:colOff>
      <xdr:row>34</xdr:row>
      <xdr:rowOff>161925</xdr:rowOff>
    </xdr:from>
    <xdr:to>
      <xdr:col>0</xdr:col>
      <xdr:colOff>5476875</xdr:colOff>
      <xdr:row>70</xdr:row>
      <xdr:rowOff>85725</xdr:rowOff>
    </xdr:to>
    <xdr:sp macro="" textlink="">
      <xdr:nvSpPr>
        <xdr:cNvPr id="37175826" name="AutoShape 24252">
          <a:extLst>
            <a:ext uri="{FF2B5EF4-FFF2-40B4-BE49-F238E27FC236}">
              <a16:creationId xmlns:a16="http://schemas.microsoft.com/office/drawing/2014/main" id="{00000000-0008-0000-2000-000012423702}"/>
            </a:ext>
          </a:extLst>
        </xdr:cNvPr>
        <xdr:cNvSpPr>
          <a:spLocks noChangeAspect="1" noChangeArrowheads="1"/>
        </xdr:cNvSpPr>
      </xdr:nvSpPr>
      <xdr:spPr bwMode="auto">
        <a:xfrm>
          <a:off x="809625" y="7448550"/>
          <a:ext cx="4667250" cy="609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xdr:col>
      <xdr:colOff>9525</xdr:colOff>
      <xdr:row>205</xdr:row>
      <xdr:rowOff>9525</xdr:rowOff>
    </xdr:to>
    <xdr:pic>
      <xdr:nvPicPr>
        <xdr:cNvPr id="14" name="図 13">
          <a:extLst>
            <a:ext uri="{FF2B5EF4-FFF2-40B4-BE49-F238E27FC236}">
              <a16:creationId xmlns:a16="http://schemas.microsoft.com/office/drawing/2014/main" id="{30EB0214-BB63-12A5-7B85-4FD4D67BF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734675" cy="3661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76200</xdr:colOff>
      <xdr:row>0</xdr:row>
      <xdr:rowOff>0</xdr:rowOff>
    </xdr:from>
    <xdr:to>
      <xdr:col>7</xdr:col>
      <xdr:colOff>495300</xdr:colOff>
      <xdr:row>1</xdr:row>
      <xdr:rowOff>38100</xdr:rowOff>
    </xdr:to>
    <xdr:sp macro="" textlink="">
      <xdr:nvSpPr>
        <xdr:cNvPr id="28675050" name="Text Box 14">
          <a:extLst>
            <a:ext uri="{FF2B5EF4-FFF2-40B4-BE49-F238E27FC236}">
              <a16:creationId xmlns:a16="http://schemas.microsoft.com/office/drawing/2014/main" id="{00000000-0008-0000-2B00-0000EA8BB501}"/>
            </a:ext>
          </a:extLst>
        </xdr:cNvPr>
        <xdr:cNvSpPr txBox="1">
          <a:spLocks noChangeArrowheads="1"/>
        </xdr:cNvSpPr>
      </xdr:nvSpPr>
      <xdr:spPr bwMode="auto">
        <a:xfrm>
          <a:off x="5895975" y="3181350"/>
          <a:ext cx="4191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0</xdr:row>
      <xdr:rowOff>0</xdr:rowOff>
    </xdr:from>
    <xdr:to>
      <xdr:col>14</xdr:col>
      <xdr:colOff>9525</xdr:colOff>
      <xdr:row>42</xdr:row>
      <xdr:rowOff>95250</xdr:rowOff>
    </xdr:to>
    <xdr:pic>
      <xdr:nvPicPr>
        <xdr:cNvPr id="2" name="図 1">
          <a:extLst>
            <a:ext uri="{FF2B5EF4-FFF2-40B4-BE49-F238E27FC236}">
              <a16:creationId xmlns:a16="http://schemas.microsoft.com/office/drawing/2014/main" id="{ABBD9E8F-681F-D9B2-004B-BAC4E8E1E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10706100" cy="729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8</xdr:row>
      <xdr:rowOff>152400</xdr:rowOff>
    </xdr:from>
    <xdr:to>
      <xdr:col>0</xdr:col>
      <xdr:colOff>1924050</xdr:colOff>
      <xdr:row>14</xdr:row>
      <xdr:rowOff>152400</xdr:rowOff>
    </xdr:to>
    <xdr:sp macro="" textlink="">
      <xdr:nvSpPr>
        <xdr:cNvPr id="1025" name="テキスト 1">
          <a:extLst>
            <a:ext uri="{FF2B5EF4-FFF2-40B4-BE49-F238E27FC236}">
              <a16:creationId xmlns:a16="http://schemas.microsoft.com/office/drawing/2014/main" id="{00000000-0008-0000-2C00-000001040000}"/>
            </a:ext>
          </a:extLst>
        </xdr:cNvPr>
        <xdr:cNvSpPr txBox="1">
          <a:spLocks noChangeArrowheads="1"/>
        </xdr:cNvSpPr>
      </xdr:nvSpPr>
      <xdr:spPr bwMode="auto">
        <a:xfrm>
          <a:off x="0" y="2257425"/>
          <a:ext cx="1924050" cy="1600200"/>
        </a:xfrm>
        <a:prstGeom prst="rect">
          <a:avLst/>
        </a:prstGeom>
        <a:solidFill>
          <a:srgbClr val="FFFFFF"/>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ごみ量</a:t>
          </a:r>
        </a:p>
      </xdr:txBody>
    </xdr:sp>
    <xdr:clientData/>
  </xdr:twoCellAnchor>
  <xdr:twoCellAnchor>
    <xdr:from>
      <xdr:col>26</xdr:col>
      <xdr:colOff>0</xdr:colOff>
      <xdr:row>8</xdr:row>
      <xdr:rowOff>123825</xdr:rowOff>
    </xdr:from>
    <xdr:to>
      <xdr:col>26</xdr:col>
      <xdr:colOff>1943100</xdr:colOff>
      <xdr:row>13</xdr:row>
      <xdr:rowOff>47625</xdr:rowOff>
    </xdr:to>
    <xdr:sp macro="" textlink="">
      <xdr:nvSpPr>
        <xdr:cNvPr id="1027" name="テキスト 3">
          <a:extLst>
            <a:ext uri="{FF2B5EF4-FFF2-40B4-BE49-F238E27FC236}">
              <a16:creationId xmlns:a16="http://schemas.microsoft.com/office/drawing/2014/main" id="{00000000-0008-0000-2C00-000003040000}"/>
            </a:ext>
          </a:extLst>
        </xdr:cNvPr>
        <xdr:cNvSpPr txBox="1">
          <a:spLocks noChangeArrowheads="1"/>
        </xdr:cNvSpPr>
      </xdr:nvSpPr>
      <xdr:spPr bwMode="auto">
        <a:xfrm>
          <a:off x="14306550" y="2228850"/>
          <a:ext cx="1943100" cy="1257300"/>
        </a:xfrm>
        <a:prstGeom prst="rect">
          <a:avLst/>
        </a:prstGeom>
        <a:solidFill>
          <a:srgbClr val="FFFFFF"/>
        </a:solidFill>
        <a:ln>
          <a:noFill/>
        </a:ln>
      </xdr:spPr>
      <xdr:txBody>
        <a:bodyPr vertOverflow="clip" wrap="square" lIns="54864" tIns="32004" rIns="54864"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ごみ量</a:t>
          </a:r>
        </a:p>
        <a:p>
          <a:pPr algn="dist" rtl="0">
            <a:lnSpc>
              <a:spcPts val="1800"/>
            </a:lnSpc>
            <a:defRPr sz="1000"/>
          </a:pPr>
          <a:endParaRPr lang="ja-JP" altLang="en-US" sz="1600" b="0" i="0" u="none" strike="noStrike" baseline="0">
            <a:solidFill>
              <a:srgbClr val="000000"/>
            </a:solidFill>
            <a:latin typeface="ＭＳ ゴシック"/>
            <a:ea typeface="ＭＳ ゴシック"/>
          </a:endParaRPr>
        </a:p>
        <a:p>
          <a:pPr algn="dist" rtl="0">
            <a:lnSpc>
              <a:spcPts val="1800"/>
            </a:lnSpc>
            <a:defRPr sz="1000"/>
          </a:pPr>
          <a:r>
            <a:rPr lang="en-US" altLang="ja-JP" sz="1600" b="0" i="0" u="none" strike="noStrike" baseline="0">
              <a:solidFill>
                <a:srgbClr val="000000"/>
              </a:solidFill>
              <a:latin typeface="ＭＳ ゴシック"/>
              <a:ea typeface="ＭＳ ゴシック"/>
            </a:rPr>
            <a:t>(</a:t>
          </a:r>
          <a:r>
            <a:rPr lang="ja-JP" altLang="en-US" sz="1600" b="0" i="0" u="none" strike="noStrike" baseline="0">
              <a:solidFill>
                <a:srgbClr val="000000"/>
              </a:solidFill>
              <a:latin typeface="ＭＳ ゴシック"/>
              <a:ea typeface="ＭＳ ゴシック"/>
            </a:rPr>
            <a:t>１人１日当たり</a:t>
          </a:r>
          <a:r>
            <a:rPr lang="en-US" altLang="ja-JP" sz="1600" b="0" i="0" u="none" strike="noStrike" baseline="0">
              <a:solidFill>
                <a:srgbClr val="000000"/>
              </a:solidFill>
              <a:latin typeface="ＭＳ ゴシック"/>
              <a:ea typeface="ＭＳ ゴシック"/>
            </a:rPr>
            <a:t>)</a:t>
          </a:r>
        </a:p>
      </xdr:txBody>
    </xdr:sp>
    <xdr:clientData/>
  </xdr:twoCellAnchor>
  <xdr:twoCellAnchor>
    <xdr:from>
      <xdr:col>52</xdr:col>
      <xdr:colOff>0</xdr:colOff>
      <xdr:row>8</xdr:row>
      <xdr:rowOff>152400</xdr:rowOff>
    </xdr:from>
    <xdr:to>
      <xdr:col>52</xdr:col>
      <xdr:colOff>1924050</xdr:colOff>
      <xdr:row>14</xdr:row>
      <xdr:rowOff>152400</xdr:rowOff>
    </xdr:to>
    <xdr:sp macro="" textlink="">
      <xdr:nvSpPr>
        <xdr:cNvPr id="1028" name="テキスト 1">
          <a:extLst>
            <a:ext uri="{FF2B5EF4-FFF2-40B4-BE49-F238E27FC236}">
              <a16:creationId xmlns:a16="http://schemas.microsoft.com/office/drawing/2014/main" id="{00000000-0008-0000-2C00-000004040000}"/>
            </a:ext>
          </a:extLst>
        </xdr:cNvPr>
        <xdr:cNvSpPr txBox="1">
          <a:spLocks noChangeArrowheads="1"/>
        </xdr:cNvSpPr>
      </xdr:nvSpPr>
      <xdr:spPr bwMode="auto">
        <a:xfrm>
          <a:off x="28394025" y="2257425"/>
          <a:ext cx="1924050" cy="160020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ごみ量</a:t>
          </a:r>
        </a:p>
        <a:p>
          <a:pPr algn="dist" rtl="0">
            <a:lnSpc>
              <a:spcPts val="3000"/>
            </a:lnSpc>
            <a:defRPr sz="1000"/>
          </a:pPr>
          <a:endParaRPr lang="ja-JP" altLang="en-US" sz="2600" b="0" i="0" u="none" strike="noStrike" baseline="0">
            <a:solidFill>
              <a:srgbClr val="000000"/>
            </a:solidFill>
            <a:latin typeface="ＭＳ ゴシック"/>
            <a:ea typeface="ＭＳ ゴシック"/>
          </a:endParaRPr>
        </a:p>
        <a:p>
          <a:pPr algn="dist" rtl="0">
            <a:lnSpc>
              <a:spcPts val="16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構成比</a:t>
          </a:r>
          <a:r>
            <a:rPr lang="en-US" altLang="ja-JP" sz="1500" b="0" i="0" u="none" strike="noStrike" baseline="0">
              <a:solidFill>
                <a:srgbClr val="000000"/>
              </a:solidFill>
              <a:latin typeface="ＭＳ ゴシック"/>
              <a:ea typeface="ＭＳ ゴシック"/>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93518</xdr:colOff>
      <xdr:row>46</xdr:row>
      <xdr:rowOff>126422</xdr:rowOff>
    </xdr:to>
    <xdr:pic>
      <xdr:nvPicPr>
        <xdr:cNvPr id="3" name="図 2">
          <a:extLst>
            <a:ext uri="{FF2B5EF4-FFF2-40B4-BE49-F238E27FC236}">
              <a16:creationId xmlns:a16="http://schemas.microsoft.com/office/drawing/2014/main" id="{FA2D3E79-F42B-0A58-47AC-4189DFDA9D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40291" cy="7365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8</xdr:row>
      <xdr:rowOff>114300</xdr:rowOff>
    </xdr:from>
    <xdr:to>
      <xdr:col>0</xdr:col>
      <xdr:colOff>1933575</xdr:colOff>
      <xdr:row>14</xdr:row>
      <xdr:rowOff>104775</xdr:rowOff>
    </xdr:to>
    <xdr:sp macro="" textlink="">
      <xdr:nvSpPr>
        <xdr:cNvPr id="2053" name="テキスト 5">
          <a:extLst>
            <a:ext uri="{FF2B5EF4-FFF2-40B4-BE49-F238E27FC236}">
              <a16:creationId xmlns:a16="http://schemas.microsoft.com/office/drawing/2014/main" id="{00000000-0008-0000-2E00-000005080000}"/>
            </a:ext>
          </a:extLst>
        </xdr:cNvPr>
        <xdr:cNvSpPr txBox="1">
          <a:spLocks noChangeArrowheads="1"/>
        </xdr:cNvSpPr>
      </xdr:nvSpPr>
      <xdr:spPr bwMode="auto">
        <a:xfrm>
          <a:off x="0" y="1981200"/>
          <a:ext cx="1933575" cy="1590675"/>
        </a:xfrm>
        <a:prstGeom prst="rect">
          <a:avLst/>
        </a:prstGeom>
        <a:solidFill>
          <a:srgbClr val="FFFFFF"/>
        </a:solidFill>
        <a:ln>
          <a:noFill/>
        </a:ln>
      </xdr:spPr>
      <xdr:txBody>
        <a:bodyPr vertOverflow="clip" wrap="square" lIns="91440" tIns="54864" rIns="91440"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ごみ組成</a:t>
          </a:r>
        </a:p>
        <a:p>
          <a:pPr algn="dist" rtl="0">
            <a:lnSpc>
              <a:spcPts val="2900"/>
            </a:lnSpc>
            <a:defRPr sz="1000"/>
          </a:pPr>
          <a:r>
            <a:rPr lang="ja-JP" altLang="en-US" sz="2600" b="0" i="0" u="none" strike="noStrike" baseline="0">
              <a:solidFill>
                <a:srgbClr val="000000"/>
              </a:solidFill>
              <a:latin typeface="ＭＳ ゴシック"/>
              <a:ea typeface="ＭＳ ゴシック"/>
            </a:rPr>
            <a:t>分析の</a:t>
          </a:r>
        </a:p>
        <a:p>
          <a:pPr algn="dist" rtl="0">
            <a:lnSpc>
              <a:spcPts val="2900"/>
            </a:lnSpc>
            <a:defRPr sz="1000"/>
          </a:pPr>
          <a:r>
            <a:rPr lang="ja-JP" altLang="en-US" sz="2600" b="0" i="0" u="none" strike="noStrike" baseline="0">
              <a:solidFill>
                <a:srgbClr val="000000"/>
              </a:solidFill>
              <a:latin typeface="ＭＳ ゴシック"/>
              <a:ea typeface="ＭＳ ゴシック"/>
            </a:rPr>
            <a:t>実施状況</a:t>
          </a:r>
        </a:p>
      </xdr:txBody>
    </xdr:sp>
    <xdr:clientData/>
  </xdr:twoCellAnchor>
  <xdr:twoCellAnchor>
    <xdr:from>
      <xdr:col>0</xdr:col>
      <xdr:colOff>276225</xdr:colOff>
      <xdr:row>25</xdr:row>
      <xdr:rowOff>19050</xdr:rowOff>
    </xdr:from>
    <xdr:to>
      <xdr:col>0</xdr:col>
      <xdr:colOff>1933575</xdr:colOff>
      <xdr:row>27</xdr:row>
      <xdr:rowOff>47625</xdr:rowOff>
    </xdr:to>
    <xdr:sp macro="" textlink="">
      <xdr:nvSpPr>
        <xdr:cNvPr id="2055" name="テキスト 7">
          <a:extLst>
            <a:ext uri="{FF2B5EF4-FFF2-40B4-BE49-F238E27FC236}">
              <a16:creationId xmlns:a16="http://schemas.microsoft.com/office/drawing/2014/main" id="{00000000-0008-0000-2E00-000007080000}"/>
            </a:ext>
          </a:extLst>
        </xdr:cNvPr>
        <xdr:cNvSpPr txBox="1">
          <a:spLocks noChangeArrowheads="1"/>
        </xdr:cNvSpPr>
      </xdr:nvSpPr>
      <xdr:spPr bwMode="auto">
        <a:xfrm>
          <a:off x="276225" y="6419850"/>
          <a:ext cx="1657350" cy="561975"/>
        </a:xfrm>
        <a:prstGeom prst="rect">
          <a:avLst/>
        </a:prstGeom>
        <a:solidFill>
          <a:srgbClr val="FFFFFF"/>
        </a:solid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247650</xdr:colOff>
      <xdr:row>25</xdr:row>
      <xdr:rowOff>28574</xdr:rowOff>
    </xdr:from>
    <xdr:to>
      <xdr:col>0</xdr:col>
      <xdr:colOff>1895475</xdr:colOff>
      <xdr:row>26</xdr:row>
      <xdr:rowOff>9524</xdr:rowOff>
    </xdr:to>
    <xdr:sp macro="" textlink="">
      <xdr:nvSpPr>
        <xdr:cNvPr id="2070" name="テキスト 56">
          <a:extLst>
            <a:ext uri="{FF2B5EF4-FFF2-40B4-BE49-F238E27FC236}">
              <a16:creationId xmlns:a16="http://schemas.microsoft.com/office/drawing/2014/main" id="{00000000-0008-0000-2E00-000016080000}"/>
            </a:ext>
          </a:extLst>
        </xdr:cNvPr>
        <xdr:cNvSpPr txBox="1">
          <a:spLocks noChangeArrowheads="1"/>
        </xdr:cNvSpPr>
      </xdr:nvSpPr>
      <xdr:spPr bwMode="auto">
        <a:xfrm>
          <a:off x="247650" y="6365615"/>
          <a:ext cx="1647825" cy="243373"/>
        </a:xfrm>
        <a:prstGeom prst="rect">
          <a:avLst/>
        </a:prstGeom>
        <a:solidFill>
          <a:srgbClr val="FFFFFF"/>
        </a:solidFill>
        <a:ln>
          <a:noFill/>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ゴシック"/>
              <a:ea typeface="ＭＳ ゴシック"/>
            </a:rPr>
            <a:t>施設屋内</a:t>
          </a:r>
        </a:p>
      </xdr:txBody>
    </xdr:sp>
    <xdr:clientData/>
  </xdr:twoCellAnchor>
  <xdr:twoCellAnchor>
    <xdr:from>
      <xdr:col>0</xdr:col>
      <xdr:colOff>266700</xdr:colOff>
      <xdr:row>27</xdr:row>
      <xdr:rowOff>28575</xdr:rowOff>
    </xdr:from>
    <xdr:to>
      <xdr:col>0</xdr:col>
      <xdr:colOff>1914525</xdr:colOff>
      <xdr:row>28</xdr:row>
      <xdr:rowOff>9525</xdr:rowOff>
    </xdr:to>
    <xdr:sp macro="" textlink="">
      <xdr:nvSpPr>
        <xdr:cNvPr id="2072" name="テキスト 56">
          <a:extLst>
            <a:ext uri="{FF2B5EF4-FFF2-40B4-BE49-F238E27FC236}">
              <a16:creationId xmlns:a16="http://schemas.microsoft.com/office/drawing/2014/main" id="{00000000-0008-0000-2E00-000018080000}"/>
            </a:ext>
          </a:extLst>
        </xdr:cNvPr>
        <xdr:cNvSpPr txBox="1">
          <a:spLocks noChangeArrowheads="1"/>
        </xdr:cNvSpPr>
      </xdr:nvSpPr>
      <xdr:spPr bwMode="auto">
        <a:xfrm>
          <a:off x="266700" y="7762875"/>
          <a:ext cx="1647825" cy="24765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不燃残渣</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285750</xdr:colOff>
      <xdr:row>28</xdr:row>
      <xdr:rowOff>28575</xdr:rowOff>
    </xdr:from>
    <xdr:to>
      <xdr:col>0</xdr:col>
      <xdr:colOff>1933575</xdr:colOff>
      <xdr:row>29</xdr:row>
      <xdr:rowOff>9525</xdr:rowOff>
    </xdr:to>
    <xdr:sp macro="" textlink="">
      <xdr:nvSpPr>
        <xdr:cNvPr id="2079" name="テキスト 56">
          <a:extLst>
            <a:ext uri="{FF2B5EF4-FFF2-40B4-BE49-F238E27FC236}">
              <a16:creationId xmlns:a16="http://schemas.microsoft.com/office/drawing/2014/main" id="{00000000-0008-0000-2E00-00001F080000}"/>
            </a:ext>
          </a:extLst>
        </xdr:cNvPr>
        <xdr:cNvSpPr txBox="1">
          <a:spLocks noChangeArrowheads="1"/>
        </xdr:cNvSpPr>
      </xdr:nvSpPr>
      <xdr:spPr bwMode="auto">
        <a:xfrm>
          <a:off x="285750" y="8029575"/>
          <a:ext cx="1647825" cy="24765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破砕残渣</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266700</xdr:colOff>
      <xdr:row>28</xdr:row>
      <xdr:rowOff>28575</xdr:rowOff>
    </xdr:from>
    <xdr:to>
      <xdr:col>0</xdr:col>
      <xdr:colOff>1914525</xdr:colOff>
      <xdr:row>29</xdr:row>
      <xdr:rowOff>9525</xdr:rowOff>
    </xdr:to>
    <xdr:sp macro="" textlink="">
      <xdr:nvSpPr>
        <xdr:cNvPr id="2088" name="テキスト 56">
          <a:extLst>
            <a:ext uri="{FF2B5EF4-FFF2-40B4-BE49-F238E27FC236}">
              <a16:creationId xmlns:a16="http://schemas.microsoft.com/office/drawing/2014/main" id="{00000000-0008-0000-2E00-000028080000}"/>
            </a:ext>
          </a:extLst>
        </xdr:cNvPr>
        <xdr:cNvSpPr txBox="1">
          <a:spLocks noChangeArrowheads="1"/>
        </xdr:cNvSpPr>
      </xdr:nvSpPr>
      <xdr:spPr bwMode="auto">
        <a:xfrm>
          <a:off x="266700" y="8029575"/>
          <a:ext cx="1647825" cy="24765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不燃残渣</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247650</xdr:colOff>
      <xdr:row>25</xdr:row>
      <xdr:rowOff>261087</xdr:rowOff>
    </xdr:from>
    <xdr:to>
      <xdr:col>0</xdr:col>
      <xdr:colOff>1895475</xdr:colOff>
      <xdr:row>26</xdr:row>
      <xdr:rowOff>242039</xdr:rowOff>
    </xdr:to>
    <xdr:sp macro="" textlink="">
      <xdr:nvSpPr>
        <xdr:cNvPr id="2090" name="テキスト 56">
          <a:extLst>
            <a:ext uri="{FF2B5EF4-FFF2-40B4-BE49-F238E27FC236}">
              <a16:creationId xmlns:a16="http://schemas.microsoft.com/office/drawing/2014/main" id="{00000000-0008-0000-2E00-00002A080000}"/>
            </a:ext>
          </a:extLst>
        </xdr:cNvPr>
        <xdr:cNvSpPr txBox="1">
          <a:spLocks noChangeArrowheads="1"/>
        </xdr:cNvSpPr>
      </xdr:nvSpPr>
      <xdr:spPr bwMode="auto">
        <a:xfrm>
          <a:off x="247650" y="6598128"/>
          <a:ext cx="1647825" cy="24337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破砕残さ</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247650</xdr:colOff>
      <xdr:row>27</xdr:row>
      <xdr:rowOff>8191</xdr:rowOff>
    </xdr:from>
    <xdr:to>
      <xdr:col>0</xdr:col>
      <xdr:colOff>1895475</xdr:colOff>
      <xdr:row>27</xdr:row>
      <xdr:rowOff>251563</xdr:rowOff>
    </xdr:to>
    <xdr:sp macro="" textlink="">
      <xdr:nvSpPr>
        <xdr:cNvPr id="2097" name="テキスト 56">
          <a:extLst>
            <a:ext uri="{FF2B5EF4-FFF2-40B4-BE49-F238E27FC236}">
              <a16:creationId xmlns:a16="http://schemas.microsoft.com/office/drawing/2014/main" id="{00000000-0008-0000-2E00-000031080000}"/>
            </a:ext>
          </a:extLst>
        </xdr:cNvPr>
        <xdr:cNvSpPr txBox="1">
          <a:spLocks noChangeArrowheads="1"/>
        </xdr:cNvSpPr>
      </xdr:nvSpPr>
      <xdr:spPr bwMode="auto">
        <a:xfrm>
          <a:off x="247650" y="6870079"/>
          <a:ext cx="1647825" cy="243372"/>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不燃残さ</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11</xdr:col>
      <xdr:colOff>371475</xdr:colOff>
      <xdr:row>4</xdr:row>
      <xdr:rowOff>228600</xdr:rowOff>
    </xdr:from>
    <xdr:to>
      <xdr:col>13</xdr:col>
      <xdr:colOff>38100</xdr:colOff>
      <xdr:row>5</xdr:row>
      <xdr:rowOff>171450</xdr:rowOff>
    </xdr:to>
    <xdr:sp macro="" textlink="#REF!">
      <xdr:nvSpPr>
        <xdr:cNvPr id="2146" name="Text Box 98">
          <a:extLst>
            <a:ext uri="{FF2B5EF4-FFF2-40B4-BE49-F238E27FC236}">
              <a16:creationId xmlns:a16="http://schemas.microsoft.com/office/drawing/2014/main" id="{00000000-0008-0000-2E00-000062080000}"/>
            </a:ext>
          </a:extLst>
        </xdr:cNvPr>
        <xdr:cNvSpPr txBox="1">
          <a:spLocks noChangeArrowheads="1" noTextEdit="1"/>
        </xdr:cNvSpPr>
      </xdr:nvSpPr>
      <xdr:spPr bwMode="auto">
        <a:xfrm>
          <a:off x="8283057" y="1074187"/>
          <a:ext cx="366421" cy="185834"/>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F52D04C2-2189-48D1-B7FE-21D8A8BEF68B}" type="TxLink">
            <a:rPr lang="ja-JP" altLang="en-US" sz="1100" b="0" i="0" u="none" strike="noStrike" baseline="0">
              <a:solidFill>
                <a:srgbClr val="000000"/>
              </a:solidFill>
              <a:latin typeface="ＭＳ 明朝"/>
              <a:ea typeface="ＭＳ 明朝"/>
            </a:rPr>
            <a:pPr algn="l" rtl="0">
              <a:defRPr sz="1000"/>
            </a:pPr>
            <a:t>*5</a:t>
          </a:fld>
          <a:endParaRPr lang="en-US" altLang="ja-JP" sz="1100" b="0" i="0" u="none" strike="noStrike" baseline="0">
            <a:solidFill>
              <a:srgbClr val="000000"/>
            </a:solidFill>
            <a:latin typeface="ＭＳ 明朝"/>
            <a:ea typeface="ＭＳ 明朝"/>
          </a:endParaRPr>
        </a:p>
      </xdr:txBody>
    </xdr:sp>
    <xdr:clientData/>
  </xdr:twoCellAnchor>
  <xdr:twoCellAnchor>
    <xdr:from>
      <xdr:col>11</xdr:col>
      <xdr:colOff>381000</xdr:colOff>
      <xdr:row>5</xdr:row>
      <xdr:rowOff>257175</xdr:rowOff>
    </xdr:from>
    <xdr:to>
      <xdr:col>13</xdr:col>
      <xdr:colOff>47625</xdr:colOff>
      <xdr:row>6</xdr:row>
      <xdr:rowOff>171450</xdr:rowOff>
    </xdr:to>
    <xdr:sp macro="" textlink="#REF!">
      <xdr:nvSpPr>
        <xdr:cNvPr id="2147" name="Text Box 99">
          <a:extLst>
            <a:ext uri="{FF2B5EF4-FFF2-40B4-BE49-F238E27FC236}">
              <a16:creationId xmlns:a16="http://schemas.microsoft.com/office/drawing/2014/main" id="{00000000-0008-0000-2E00-000063080000}"/>
            </a:ext>
          </a:extLst>
        </xdr:cNvPr>
        <xdr:cNvSpPr txBox="1">
          <a:spLocks noChangeArrowheads="1" noTextEdit="1"/>
        </xdr:cNvSpPr>
      </xdr:nvSpPr>
      <xdr:spPr bwMode="auto">
        <a:xfrm>
          <a:off x="8277225" y="1323975"/>
          <a:ext cx="361950" cy="180975"/>
        </a:xfrm>
        <a:prstGeom prst="rect">
          <a:avLst/>
        </a:prstGeom>
        <a:solidFill>
          <a:srgbClr val="FFFFFF">
            <a:alpha val="0"/>
          </a:srgbClr>
        </a:solidFill>
        <a:ln>
          <a:noFill/>
        </a:ln>
        <a:effectLst/>
      </xdr:spPr>
      <xdr:txBody>
        <a:bodyPr/>
        <a:lstStyle/>
        <a:p>
          <a:fld id="{1FD26FC4-7DD1-460B-A151-80B7E0A4E315}" type="TxLink">
            <a:rPr lang="ja-JP" altLang="en-US"/>
            <a:pPr/>
            <a:t> </a:t>
          </a:fld>
          <a:endParaRPr lang="ja-JP" altLang="en-US"/>
        </a:p>
      </xdr:txBody>
    </xdr:sp>
    <xdr:clientData/>
  </xdr:twoCellAnchor>
  <xdr:twoCellAnchor>
    <xdr:from>
      <xdr:col>11</xdr:col>
      <xdr:colOff>371475</xdr:colOff>
      <xdr:row>7</xdr:row>
      <xdr:rowOff>9525</xdr:rowOff>
    </xdr:from>
    <xdr:to>
      <xdr:col>13</xdr:col>
      <xdr:colOff>38100</xdr:colOff>
      <xdr:row>7</xdr:row>
      <xdr:rowOff>190500</xdr:rowOff>
    </xdr:to>
    <xdr:sp macro="" textlink="#REF!">
      <xdr:nvSpPr>
        <xdr:cNvPr id="2148" name="Text Box 100">
          <a:extLst>
            <a:ext uri="{FF2B5EF4-FFF2-40B4-BE49-F238E27FC236}">
              <a16:creationId xmlns:a16="http://schemas.microsoft.com/office/drawing/2014/main" id="{00000000-0008-0000-2E00-000064080000}"/>
            </a:ext>
          </a:extLst>
        </xdr:cNvPr>
        <xdr:cNvSpPr txBox="1">
          <a:spLocks noChangeArrowheads="1" noTextEdit="1"/>
        </xdr:cNvSpPr>
      </xdr:nvSpPr>
      <xdr:spPr bwMode="auto">
        <a:xfrm>
          <a:off x="8283057" y="1622943"/>
          <a:ext cx="366421"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771BBF3C-070A-4510-9242-3BDBB5A68ECA}" type="TxLink">
            <a:rPr lang="ja-JP" altLang="en-US" sz="1100" b="0" i="0" u="none" strike="noStrike" baseline="0">
              <a:solidFill>
                <a:srgbClr val="000000"/>
              </a:solidFill>
              <a:latin typeface="ＭＳ 明朝"/>
              <a:ea typeface="ＭＳ 明朝"/>
            </a:rPr>
            <a:pPr algn="l" rtl="0">
              <a:defRPr sz="1000"/>
            </a:pPr>
            <a:t>*5</a:t>
          </a:fld>
          <a:endParaRPr lang="en-US" altLang="ja-JP" sz="1100" b="0" i="0" u="none" strike="noStrike" baseline="0">
            <a:solidFill>
              <a:srgbClr val="000000"/>
            </a:solidFill>
            <a:latin typeface="ＭＳ 明朝"/>
            <a:ea typeface="ＭＳ 明朝"/>
          </a:endParaRPr>
        </a:p>
      </xdr:txBody>
    </xdr:sp>
    <xdr:clientData/>
  </xdr:twoCellAnchor>
  <xdr:twoCellAnchor>
    <xdr:from>
      <xdr:col>11</xdr:col>
      <xdr:colOff>371475</xdr:colOff>
      <xdr:row>8</xdr:row>
      <xdr:rowOff>9525</xdr:rowOff>
    </xdr:from>
    <xdr:to>
      <xdr:col>13</xdr:col>
      <xdr:colOff>38100</xdr:colOff>
      <xdr:row>8</xdr:row>
      <xdr:rowOff>190500</xdr:rowOff>
    </xdr:to>
    <xdr:sp macro="" textlink="#REF!">
      <xdr:nvSpPr>
        <xdr:cNvPr id="2149" name="Text Box 101">
          <a:extLst>
            <a:ext uri="{FF2B5EF4-FFF2-40B4-BE49-F238E27FC236}">
              <a16:creationId xmlns:a16="http://schemas.microsoft.com/office/drawing/2014/main" id="{00000000-0008-0000-2E00-000065080000}"/>
            </a:ext>
          </a:extLst>
        </xdr:cNvPr>
        <xdr:cNvSpPr txBox="1">
          <a:spLocks noChangeArrowheads="1" noTextEdit="1"/>
        </xdr:cNvSpPr>
      </xdr:nvSpPr>
      <xdr:spPr bwMode="auto">
        <a:xfrm>
          <a:off x="8267700" y="1876425"/>
          <a:ext cx="361950" cy="180975"/>
        </a:xfrm>
        <a:prstGeom prst="rect">
          <a:avLst/>
        </a:prstGeom>
        <a:solidFill>
          <a:srgbClr val="FFFFFF">
            <a:alpha val="0"/>
          </a:srgbClr>
        </a:solidFill>
        <a:ln>
          <a:noFill/>
        </a:ln>
        <a:effectLst/>
      </xdr:spPr>
      <xdr:txBody>
        <a:bodyPr/>
        <a:lstStyle/>
        <a:p>
          <a:fld id="{03D4E70D-FF12-49D8-8003-2BE214FBF3D6}" type="TxLink">
            <a:rPr lang="ja-JP" altLang="en-US"/>
            <a:pPr/>
            <a:t> </a:t>
          </a:fld>
          <a:endParaRPr lang="ja-JP" altLang="en-US"/>
        </a:p>
      </xdr:txBody>
    </xdr:sp>
    <xdr:clientData/>
  </xdr:twoCellAnchor>
  <xdr:twoCellAnchor>
    <xdr:from>
      <xdr:col>11</xdr:col>
      <xdr:colOff>390525</xdr:colOff>
      <xdr:row>9</xdr:row>
      <xdr:rowOff>0</xdr:rowOff>
    </xdr:from>
    <xdr:to>
      <xdr:col>13</xdr:col>
      <xdr:colOff>57150</xdr:colOff>
      <xdr:row>9</xdr:row>
      <xdr:rowOff>180975</xdr:rowOff>
    </xdr:to>
    <xdr:sp macro="" textlink="#REF!">
      <xdr:nvSpPr>
        <xdr:cNvPr id="2150" name="Text Box 102">
          <a:extLst>
            <a:ext uri="{FF2B5EF4-FFF2-40B4-BE49-F238E27FC236}">
              <a16:creationId xmlns:a16="http://schemas.microsoft.com/office/drawing/2014/main" id="{00000000-0008-0000-2E00-000066080000}"/>
            </a:ext>
          </a:extLst>
        </xdr:cNvPr>
        <xdr:cNvSpPr txBox="1">
          <a:spLocks noChangeArrowheads="1" noTextEdit="1"/>
        </xdr:cNvSpPr>
      </xdr:nvSpPr>
      <xdr:spPr bwMode="auto">
        <a:xfrm>
          <a:off x="8286750" y="2133600"/>
          <a:ext cx="361950" cy="180975"/>
        </a:xfrm>
        <a:prstGeom prst="rect">
          <a:avLst/>
        </a:prstGeom>
        <a:solidFill>
          <a:srgbClr val="FFFFFF">
            <a:alpha val="0"/>
          </a:srgbClr>
        </a:solidFill>
        <a:ln>
          <a:noFill/>
        </a:ln>
        <a:effectLst/>
      </xdr:spPr>
      <xdr:txBody>
        <a:bodyPr/>
        <a:lstStyle/>
        <a:p>
          <a:fld id="{1EC7DE3D-37CF-45ED-B6AD-2E1756B9EA80}" type="TxLink">
            <a:rPr lang="ja-JP" altLang="en-US"/>
            <a:pPr/>
            <a:t> </a:t>
          </a:fld>
          <a:endParaRPr lang="ja-JP" altLang="en-US"/>
        </a:p>
      </xdr:txBody>
    </xdr:sp>
    <xdr:clientData/>
  </xdr:twoCellAnchor>
  <xdr:twoCellAnchor>
    <xdr:from>
      <xdr:col>11</xdr:col>
      <xdr:colOff>381000</xdr:colOff>
      <xdr:row>10</xdr:row>
      <xdr:rowOff>0</xdr:rowOff>
    </xdr:from>
    <xdr:to>
      <xdr:col>13</xdr:col>
      <xdr:colOff>47625</xdr:colOff>
      <xdr:row>10</xdr:row>
      <xdr:rowOff>180975</xdr:rowOff>
    </xdr:to>
    <xdr:sp macro="" textlink="#REF!">
      <xdr:nvSpPr>
        <xdr:cNvPr id="2151" name="Text Box 103">
          <a:extLst>
            <a:ext uri="{FF2B5EF4-FFF2-40B4-BE49-F238E27FC236}">
              <a16:creationId xmlns:a16="http://schemas.microsoft.com/office/drawing/2014/main" id="{00000000-0008-0000-2E00-000067080000}"/>
            </a:ext>
          </a:extLst>
        </xdr:cNvPr>
        <xdr:cNvSpPr txBox="1">
          <a:spLocks noChangeArrowheads="1" noTextEdit="1"/>
        </xdr:cNvSpPr>
      </xdr:nvSpPr>
      <xdr:spPr bwMode="auto">
        <a:xfrm>
          <a:off x="8277225" y="240030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91771A0D-9843-4F1E-BCB3-E5F2A657D0B0}" type="TxLink">
            <a:rPr lang="ja-JP" altLang="en-US" sz="1100" b="0" i="0" u="none" strike="noStrike" baseline="0">
              <a:solidFill>
                <a:srgbClr val="000000"/>
              </a:solidFill>
              <a:latin typeface="ＭＳ 明朝"/>
              <a:ea typeface="ＭＳ 明朝"/>
            </a:rPr>
            <a:pPr algn="l" rtl="0">
              <a:defRPr sz="1000"/>
            </a:pPr>
            <a:t> </a:t>
          </a:fld>
          <a:endParaRPr lang="en-US" altLang="ja-JP" sz="1100" b="0" i="0" u="none" strike="noStrike" baseline="0">
            <a:solidFill>
              <a:srgbClr val="000000"/>
            </a:solidFill>
            <a:latin typeface="ＭＳ 明朝"/>
            <a:ea typeface="ＭＳ 明朝"/>
          </a:endParaRPr>
        </a:p>
      </xdr:txBody>
    </xdr:sp>
    <xdr:clientData/>
  </xdr:twoCellAnchor>
  <xdr:twoCellAnchor>
    <xdr:from>
      <xdr:col>11</xdr:col>
      <xdr:colOff>314325</xdr:colOff>
      <xdr:row>11</xdr:row>
      <xdr:rowOff>19050</xdr:rowOff>
    </xdr:from>
    <xdr:to>
      <xdr:col>13</xdr:col>
      <xdr:colOff>112569</xdr:colOff>
      <xdr:row>11</xdr:row>
      <xdr:rowOff>251114</xdr:rowOff>
    </xdr:to>
    <xdr:sp macro="" textlink="#REF!">
      <xdr:nvSpPr>
        <xdr:cNvPr id="2152" name="Text Box 104">
          <a:extLst>
            <a:ext uri="{FF2B5EF4-FFF2-40B4-BE49-F238E27FC236}">
              <a16:creationId xmlns:a16="http://schemas.microsoft.com/office/drawing/2014/main" id="{00000000-0008-0000-2E00-000068080000}"/>
            </a:ext>
          </a:extLst>
        </xdr:cNvPr>
        <xdr:cNvSpPr txBox="1">
          <a:spLocks noChangeArrowheads="1" noTextEdit="1"/>
        </xdr:cNvSpPr>
      </xdr:nvSpPr>
      <xdr:spPr bwMode="auto">
        <a:xfrm>
          <a:off x="8237393" y="2712027"/>
          <a:ext cx="490971" cy="232064"/>
        </a:xfrm>
        <a:prstGeom prst="rect">
          <a:avLst/>
        </a:prstGeom>
        <a:solidFill>
          <a:srgbClr val="FFFFFF">
            <a:alpha val="0"/>
          </a:srgbClr>
        </a:solidFill>
        <a:ln>
          <a:noFill/>
        </a:ln>
        <a:effectLst/>
      </xdr:spPr>
      <xdr:txBody>
        <a:bodyPr/>
        <a:lstStyle/>
        <a:p>
          <a:fld id="{F8C2176E-EEE6-4C50-8A7F-BB21743FF87E}" type="TxLink">
            <a:rPr lang="ja-JP" altLang="en-US" sz="1100">
              <a:latin typeface="ＭＳ Ｐ明朝" pitchFamily="18" charset="-128"/>
              <a:ea typeface="ＭＳ Ｐ明朝" pitchFamily="18" charset="-128"/>
            </a:rPr>
            <a:pPr/>
            <a:t> </a:t>
          </a:fld>
          <a:endParaRPr lang="ja-JP" altLang="en-US" sz="1100">
            <a:latin typeface="ＭＳ Ｐ明朝" pitchFamily="18" charset="-128"/>
            <a:ea typeface="ＭＳ Ｐ明朝" pitchFamily="18" charset="-128"/>
          </a:endParaRPr>
        </a:p>
      </xdr:txBody>
    </xdr:sp>
    <xdr:clientData/>
  </xdr:twoCellAnchor>
  <xdr:twoCellAnchor>
    <xdr:from>
      <xdr:col>11</xdr:col>
      <xdr:colOff>381000</xdr:colOff>
      <xdr:row>12</xdr:row>
      <xdr:rowOff>0</xdr:rowOff>
    </xdr:from>
    <xdr:to>
      <xdr:col>13</xdr:col>
      <xdr:colOff>47625</xdr:colOff>
      <xdr:row>12</xdr:row>
      <xdr:rowOff>180975</xdr:rowOff>
    </xdr:to>
    <xdr:sp macro="" textlink="#REF!">
      <xdr:nvSpPr>
        <xdr:cNvPr id="2153" name="Text Box 105">
          <a:extLst>
            <a:ext uri="{FF2B5EF4-FFF2-40B4-BE49-F238E27FC236}">
              <a16:creationId xmlns:a16="http://schemas.microsoft.com/office/drawing/2014/main" id="{00000000-0008-0000-2E00-000069080000}"/>
            </a:ext>
          </a:extLst>
        </xdr:cNvPr>
        <xdr:cNvSpPr txBox="1">
          <a:spLocks noChangeArrowheads="1" noTextEdit="1"/>
        </xdr:cNvSpPr>
      </xdr:nvSpPr>
      <xdr:spPr bwMode="auto">
        <a:xfrm>
          <a:off x="8277225" y="293370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DC491A7E-F839-47B6-88E5-ADC8EA6B5662}" type="TxLink">
            <a:rPr lang="ja-JP" altLang="en-US" sz="1100" b="0" i="0" u="none" strike="noStrike" baseline="0">
              <a:solidFill>
                <a:srgbClr val="000000"/>
              </a:solidFill>
              <a:latin typeface="ＭＳ 明朝"/>
              <a:ea typeface="ＭＳ 明朝"/>
            </a:rPr>
            <a:pPr algn="l" rtl="0">
              <a:defRPr sz="1000"/>
            </a:pPr>
            <a:t>*5</a:t>
          </a:fld>
          <a:endParaRPr lang="en-US" altLang="ja-JP" sz="1100" b="0" i="0" u="none" strike="noStrike" baseline="0">
            <a:solidFill>
              <a:srgbClr val="000000"/>
            </a:solidFill>
            <a:latin typeface="ＭＳ 明朝"/>
            <a:ea typeface="ＭＳ 明朝"/>
          </a:endParaRPr>
        </a:p>
      </xdr:txBody>
    </xdr:sp>
    <xdr:clientData/>
  </xdr:twoCellAnchor>
  <xdr:twoCellAnchor>
    <xdr:from>
      <xdr:col>11</xdr:col>
      <xdr:colOff>371475</xdr:colOff>
      <xdr:row>13</xdr:row>
      <xdr:rowOff>9525</xdr:rowOff>
    </xdr:from>
    <xdr:to>
      <xdr:col>13</xdr:col>
      <xdr:colOff>38100</xdr:colOff>
      <xdr:row>13</xdr:row>
      <xdr:rowOff>190500</xdr:rowOff>
    </xdr:to>
    <xdr:sp macro="" textlink="#REF!">
      <xdr:nvSpPr>
        <xdr:cNvPr id="2154" name="Text Box 106">
          <a:extLst>
            <a:ext uri="{FF2B5EF4-FFF2-40B4-BE49-F238E27FC236}">
              <a16:creationId xmlns:a16="http://schemas.microsoft.com/office/drawing/2014/main" id="{00000000-0008-0000-2E00-00006A080000}"/>
            </a:ext>
          </a:extLst>
        </xdr:cNvPr>
        <xdr:cNvSpPr txBox="1">
          <a:spLocks noChangeArrowheads="1" noTextEdit="1"/>
        </xdr:cNvSpPr>
      </xdr:nvSpPr>
      <xdr:spPr bwMode="auto">
        <a:xfrm>
          <a:off x="8267700" y="3209925"/>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53CEADC3-9950-44EF-BA70-7D2EF2440022}" type="TxLink">
            <a:rPr lang="ja-JP" altLang="en-US" sz="1100" b="0" i="0" u="none" strike="noStrike" baseline="0">
              <a:solidFill>
                <a:srgbClr val="000000"/>
              </a:solidFill>
              <a:latin typeface="ＭＳ 明朝"/>
              <a:ea typeface="ＭＳ 明朝"/>
            </a:rPr>
            <a:pPr algn="l" rtl="0">
              <a:defRPr sz="1000"/>
            </a:pPr>
            <a:t> </a:t>
          </a:fld>
          <a:endParaRPr lang="en-US" altLang="ja-JP" sz="1100" b="0" i="0" u="none" strike="noStrike" baseline="0">
            <a:solidFill>
              <a:srgbClr val="000000"/>
            </a:solidFill>
            <a:latin typeface="ＭＳ 明朝"/>
            <a:ea typeface="ＭＳ 明朝"/>
          </a:endParaRPr>
        </a:p>
      </xdr:txBody>
    </xdr:sp>
    <xdr:clientData/>
  </xdr:twoCellAnchor>
  <xdr:twoCellAnchor>
    <xdr:from>
      <xdr:col>11</xdr:col>
      <xdr:colOff>381000</xdr:colOff>
      <xdr:row>14</xdr:row>
      <xdr:rowOff>0</xdr:rowOff>
    </xdr:from>
    <xdr:to>
      <xdr:col>13</xdr:col>
      <xdr:colOff>47625</xdr:colOff>
      <xdr:row>14</xdr:row>
      <xdr:rowOff>180975</xdr:rowOff>
    </xdr:to>
    <xdr:sp macro="" textlink="#REF!">
      <xdr:nvSpPr>
        <xdr:cNvPr id="2155" name="Text Box 107">
          <a:extLst>
            <a:ext uri="{FF2B5EF4-FFF2-40B4-BE49-F238E27FC236}">
              <a16:creationId xmlns:a16="http://schemas.microsoft.com/office/drawing/2014/main" id="{00000000-0008-0000-2E00-00006B080000}"/>
            </a:ext>
          </a:extLst>
        </xdr:cNvPr>
        <xdr:cNvSpPr txBox="1">
          <a:spLocks noChangeArrowheads="1" noTextEdit="1"/>
        </xdr:cNvSpPr>
      </xdr:nvSpPr>
      <xdr:spPr bwMode="auto">
        <a:xfrm>
          <a:off x="8277225" y="3467100"/>
          <a:ext cx="361950" cy="180975"/>
        </a:xfrm>
        <a:prstGeom prst="rect">
          <a:avLst/>
        </a:prstGeom>
        <a:solidFill>
          <a:srgbClr val="FFFFFF">
            <a:alpha val="0"/>
          </a:srgbClr>
        </a:solidFill>
        <a:ln>
          <a:noFill/>
        </a:ln>
        <a:effectLst/>
      </xdr:spPr>
      <xdr:txBody>
        <a:bodyPr/>
        <a:lstStyle/>
        <a:p>
          <a:fld id="{DD6CB75B-8D29-4FD7-B788-AEDCCAA9167A}" type="TxLink">
            <a:rPr lang="ja-JP" altLang="en-US"/>
            <a:pPr/>
            <a:t> </a:t>
          </a:fld>
          <a:endParaRPr lang="ja-JP" altLang="en-US"/>
        </a:p>
      </xdr:txBody>
    </xdr:sp>
    <xdr:clientData/>
  </xdr:twoCellAnchor>
  <xdr:twoCellAnchor>
    <xdr:from>
      <xdr:col>11</xdr:col>
      <xdr:colOff>381000</xdr:colOff>
      <xdr:row>15</xdr:row>
      <xdr:rowOff>0</xdr:rowOff>
    </xdr:from>
    <xdr:to>
      <xdr:col>13</xdr:col>
      <xdr:colOff>47625</xdr:colOff>
      <xdr:row>15</xdr:row>
      <xdr:rowOff>180975</xdr:rowOff>
    </xdr:to>
    <xdr:sp macro="" textlink="#REF!">
      <xdr:nvSpPr>
        <xdr:cNvPr id="2156" name="Text Box 108">
          <a:extLst>
            <a:ext uri="{FF2B5EF4-FFF2-40B4-BE49-F238E27FC236}">
              <a16:creationId xmlns:a16="http://schemas.microsoft.com/office/drawing/2014/main" id="{00000000-0008-0000-2E00-00006C080000}"/>
            </a:ext>
          </a:extLst>
        </xdr:cNvPr>
        <xdr:cNvSpPr txBox="1">
          <a:spLocks noChangeArrowheads="1" noTextEdit="1"/>
        </xdr:cNvSpPr>
      </xdr:nvSpPr>
      <xdr:spPr bwMode="auto">
        <a:xfrm>
          <a:off x="8277225" y="3733800"/>
          <a:ext cx="361950" cy="180975"/>
        </a:xfrm>
        <a:prstGeom prst="rect">
          <a:avLst/>
        </a:prstGeom>
        <a:solidFill>
          <a:srgbClr val="FFFFFF">
            <a:alpha val="0"/>
          </a:srgbClr>
        </a:solidFill>
        <a:ln>
          <a:noFill/>
        </a:ln>
        <a:effectLst/>
      </xdr:spPr>
      <xdr:txBody>
        <a:bodyPr/>
        <a:lstStyle/>
        <a:p>
          <a:fld id="{ECAD1FC8-8EE8-4C14-A6F3-EBAFC9625275}" type="TxLink">
            <a:rPr lang="ja-JP" altLang="en-US"/>
            <a:pPr/>
            <a:t> </a:t>
          </a:fld>
          <a:endParaRPr lang="ja-JP" altLang="en-US"/>
        </a:p>
      </xdr:txBody>
    </xdr:sp>
    <xdr:clientData/>
  </xdr:twoCellAnchor>
  <xdr:twoCellAnchor>
    <xdr:from>
      <xdr:col>11</xdr:col>
      <xdr:colOff>381000</xdr:colOff>
      <xdr:row>16</xdr:row>
      <xdr:rowOff>0</xdr:rowOff>
    </xdr:from>
    <xdr:to>
      <xdr:col>13</xdr:col>
      <xdr:colOff>47625</xdr:colOff>
      <xdr:row>16</xdr:row>
      <xdr:rowOff>180975</xdr:rowOff>
    </xdr:to>
    <xdr:sp macro="" textlink="#REF!">
      <xdr:nvSpPr>
        <xdr:cNvPr id="2157" name="Text Box 109">
          <a:extLst>
            <a:ext uri="{FF2B5EF4-FFF2-40B4-BE49-F238E27FC236}">
              <a16:creationId xmlns:a16="http://schemas.microsoft.com/office/drawing/2014/main" id="{00000000-0008-0000-2E00-00006D080000}"/>
            </a:ext>
          </a:extLst>
        </xdr:cNvPr>
        <xdr:cNvSpPr txBox="1">
          <a:spLocks noChangeArrowheads="1" noTextEdit="1"/>
        </xdr:cNvSpPr>
      </xdr:nvSpPr>
      <xdr:spPr bwMode="auto">
        <a:xfrm>
          <a:off x="8277225" y="4000500"/>
          <a:ext cx="361950" cy="180975"/>
        </a:xfrm>
        <a:prstGeom prst="rect">
          <a:avLst/>
        </a:prstGeom>
        <a:solidFill>
          <a:srgbClr val="FFFFFF">
            <a:alpha val="0"/>
          </a:srgbClr>
        </a:solidFill>
        <a:ln>
          <a:noFill/>
        </a:ln>
        <a:effectLst/>
      </xdr:spPr>
      <xdr:txBody>
        <a:bodyPr/>
        <a:lstStyle/>
        <a:p>
          <a:fld id="{943E379B-B7D0-42A4-A153-939C4FB650A5}" type="TxLink">
            <a:rPr lang="ja-JP" altLang="en-US"/>
            <a:pPr/>
            <a:t> </a:t>
          </a:fld>
          <a:endParaRPr lang="ja-JP" altLang="en-US"/>
        </a:p>
      </xdr:txBody>
    </xdr:sp>
    <xdr:clientData/>
  </xdr:twoCellAnchor>
  <xdr:twoCellAnchor>
    <xdr:from>
      <xdr:col>11</xdr:col>
      <xdr:colOff>381000</xdr:colOff>
      <xdr:row>17</xdr:row>
      <xdr:rowOff>0</xdr:rowOff>
    </xdr:from>
    <xdr:to>
      <xdr:col>13</xdr:col>
      <xdr:colOff>47625</xdr:colOff>
      <xdr:row>17</xdr:row>
      <xdr:rowOff>180975</xdr:rowOff>
    </xdr:to>
    <xdr:sp macro="" textlink="#REF!">
      <xdr:nvSpPr>
        <xdr:cNvPr id="2158" name="Text Box 110">
          <a:extLst>
            <a:ext uri="{FF2B5EF4-FFF2-40B4-BE49-F238E27FC236}">
              <a16:creationId xmlns:a16="http://schemas.microsoft.com/office/drawing/2014/main" id="{00000000-0008-0000-2E00-00006E080000}"/>
            </a:ext>
          </a:extLst>
        </xdr:cNvPr>
        <xdr:cNvSpPr txBox="1">
          <a:spLocks noChangeArrowheads="1" noTextEdit="1"/>
        </xdr:cNvSpPr>
      </xdr:nvSpPr>
      <xdr:spPr bwMode="auto">
        <a:xfrm>
          <a:off x="8277225" y="4267200"/>
          <a:ext cx="361950" cy="180975"/>
        </a:xfrm>
        <a:prstGeom prst="rect">
          <a:avLst/>
        </a:prstGeom>
        <a:solidFill>
          <a:srgbClr val="FFFFFF">
            <a:alpha val="0"/>
          </a:srgbClr>
        </a:solidFill>
        <a:ln>
          <a:noFill/>
        </a:ln>
        <a:effectLst/>
      </xdr:spPr>
      <xdr:txBody>
        <a:bodyPr/>
        <a:lstStyle/>
        <a:p>
          <a:fld id="{E21C1344-8D74-4356-AE1F-361328902B68}" type="TxLink">
            <a:rPr lang="ja-JP" altLang="en-US"/>
            <a:pPr/>
            <a:t> </a:t>
          </a:fld>
          <a:endParaRPr lang="ja-JP" altLang="en-US"/>
        </a:p>
      </xdr:txBody>
    </xdr:sp>
    <xdr:clientData/>
  </xdr:twoCellAnchor>
  <xdr:twoCellAnchor>
    <xdr:from>
      <xdr:col>11</xdr:col>
      <xdr:colOff>381000</xdr:colOff>
      <xdr:row>18</xdr:row>
      <xdr:rowOff>0</xdr:rowOff>
    </xdr:from>
    <xdr:to>
      <xdr:col>13</xdr:col>
      <xdr:colOff>47625</xdr:colOff>
      <xdr:row>18</xdr:row>
      <xdr:rowOff>180975</xdr:rowOff>
    </xdr:to>
    <xdr:sp macro="" textlink="#REF!">
      <xdr:nvSpPr>
        <xdr:cNvPr id="2159" name="Text Box 111">
          <a:extLst>
            <a:ext uri="{FF2B5EF4-FFF2-40B4-BE49-F238E27FC236}">
              <a16:creationId xmlns:a16="http://schemas.microsoft.com/office/drawing/2014/main" id="{00000000-0008-0000-2E00-00006F080000}"/>
            </a:ext>
          </a:extLst>
        </xdr:cNvPr>
        <xdr:cNvSpPr txBox="1">
          <a:spLocks noChangeArrowheads="1" noTextEdit="1"/>
        </xdr:cNvSpPr>
      </xdr:nvSpPr>
      <xdr:spPr bwMode="auto">
        <a:xfrm>
          <a:off x="8277225" y="4533900"/>
          <a:ext cx="361950" cy="180975"/>
        </a:xfrm>
        <a:prstGeom prst="rect">
          <a:avLst/>
        </a:prstGeom>
        <a:solidFill>
          <a:srgbClr val="FFFFFF">
            <a:alpha val="0"/>
          </a:srgbClr>
        </a:solidFill>
        <a:ln>
          <a:noFill/>
        </a:ln>
        <a:effectLst/>
      </xdr:spPr>
      <xdr:txBody>
        <a:bodyPr vertOverflow="clip" horzOverflow="clip" lIns="28800" tIns="18000" rIns="0" bIns="0"/>
        <a:lstStyle/>
        <a:p>
          <a:fld id="{79568C8E-B7F5-4FDB-BFBE-0F0E5AA583ED}" type="TxLink">
            <a:rPr lang="ja-JP" altLang="en-US">
              <a:latin typeface="ＭＳ 明朝" panose="02020609040205080304" pitchFamily="17" charset="-128"/>
              <a:ea typeface="ＭＳ 明朝" panose="02020609040205080304" pitchFamily="17" charset="-128"/>
            </a:rPr>
            <a:pPr/>
            <a:t>*4</a:t>
          </a:fld>
          <a:endParaRPr lang="ja-JP" altLang="en-US">
            <a:latin typeface="ＭＳ 明朝" panose="02020609040205080304" pitchFamily="17" charset="-128"/>
            <a:ea typeface="ＭＳ 明朝" panose="02020609040205080304" pitchFamily="17" charset="-128"/>
          </a:endParaRPr>
        </a:p>
      </xdr:txBody>
    </xdr:sp>
    <xdr:clientData/>
  </xdr:twoCellAnchor>
  <xdr:twoCellAnchor>
    <xdr:from>
      <xdr:col>11</xdr:col>
      <xdr:colOff>381000</xdr:colOff>
      <xdr:row>19</xdr:row>
      <xdr:rowOff>0</xdr:rowOff>
    </xdr:from>
    <xdr:to>
      <xdr:col>13</xdr:col>
      <xdr:colOff>47625</xdr:colOff>
      <xdr:row>19</xdr:row>
      <xdr:rowOff>180975</xdr:rowOff>
    </xdr:to>
    <xdr:sp macro="" textlink="#REF!">
      <xdr:nvSpPr>
        <xdr:cNvPr id="2160" name="Text Box 112">
          <a:extLst>
            <a:ext uri="{FF2B5EF4-FFF2-40B4-BE49-F238E27FC236}">
              <a16:creationId xmlns:a16="http://schemas.microsoft.com/office/drawing/2014/main" id="{00000000-0008-0000-2E00-000070080000}"/>
            </a:ext>
          </a:extLst>
        </xdr:cNvPr>
        <xdr:cNvSpPr txBox="1">
          <a:spLocks noChangeArrowheads="1" noTextEdit="1"/>
        </xdr:cNvSpPr>
      </xdr:nvSpPr>
      <xdr:spPr bwMode="auto">
        <a:xfrm>
          <a:off x="8277225" y="4800600"/>
          <a:ext cx="361950" cy="180975"/>
        </a:xfrm>
        <a:prstGeom prst="rect">
          <a:avLst/>
        </a:prstGeom>
        <a:solidFill>
          <a:srgbClr val="FFFFFF">
            <a:alpha val="0"/>
          </a:srgbClr>
        </a:solidFill>
        <a:ln>
          <a:noFill/>
        </a:ln>
        <a:effectLst/>
      </xdr:spPr>
      <xdr:txBody>
        <a:bodyPr/>
        <a:lstStyle/>
        <a:p>
          <a:fld id="{4B63C0B2-87CF-40DB-B075-5E040BA14326}" type="TxLink">
            <a:rPr lang="ja-JP" altLang="en-US"/>
            <a:pPr/>
            <a:t> </a:t>
          </a:fld>
          <a:endParaRPr lang="ja-JP" altLang="en-US"/>
        </a:p>
      </xdr:txBody>
    </xdr:sp>
    <xdr:clientData/>
  </xdr:twoCellAnchor>
  <xdr:twoCellAnchor>
    <xdr:from>
      <xdr:col>11</xdr:col>
      <xdr:colOff>381000</xdr:colOff>
      <xdr:row>20</xdr:row>
      <xdr:rowOff>0</xdr:rowOff>
    </xdr:from>
    <xdr:to>
      <xdr:col>13</xdr:col>
      <xdr:colOff>47625</xdr:colOff>
      <xdr:row>20</xdr:row>
      <xdr:rowOff>180975</xdr:rowOff>
    </xdr:to>
    <xdr:sp macro="" textlink="#REF!">
      <xdr:nvSpPr>
        <xdr:cNvPr id="2161" name="Text Box 113">
          <a:extLst>
            <a:ext uri="{FF2B5EF4-FFF2-40B4-BE49-F238E27FC236}">
              <a16:creationId xmlns:a16="http://schemas.microsoft.com/office/drawing/2014/main" id="{00000000-0008-0000-2E00-000071080000}"/>
            </a:ext>
          </a:extLst>
        </xdr:cNvPr>
        <xdr:cNvSpPr txBox="1">
          <a:spLocks noChangeArrowheads="1" noTextEdit="1"/>
        </xdr:cNvSpPr>
      </xdr:nvSpPr>
      <xdr:spPr bwMode="auto">
        <a:xfrm>
          <a:off x="8277225" y="5067300"/>
          <a:ext cx="361950" cy="180975"/>
        </a:xfrm>
        <a:prstGeom prst="rect">
          <a:avLst/>
        </a:prstGeom>
        <a:solidFill>
          <a:srgbClr val="FFFFFF">
            <a:alpha val="0"/>
          </a:srgbClr>
        </a:solidFill>
        <a:ln>
          <a:noFill/>
        </a:ln>
        <a:effectLst/>
      </xdr:spPr>
      <xdr:txBody>
        <a:bodyPr/>
        <a:lstStyle/>
        <a:p>
          <a:fld id="{999FFF27-244D-4BD9-9BAB-A39F128DA751}" type="TxLink">
            <a:rPr lang="ja-JP" altLang="en-US"/>
            <a:pPr/>
            <a:t> </a:t>
          </a:fld>
          <a:endParaRPr lang="ja-JP" altLang="en-US"/>
        </a:p>
      </xdr:txBody>
    </xdr:sp>
    <xdr:clientData/>
  </xdr:twoCellAnchor>
  <xdr:twoCellAnchor>
    <xdr:from>
      <xdr:col>11</xdr:col>
      <xdr:colOff>381000</xdr:colOff>
      <xdr:row>21</xdr:row>
      <xdr:rowOff>0</xdr:rowOff>
    </xdr:from>
    <xdr:to>
      <xdr:col>13</xdr:col>
      <xdr:colOff>47625</xdr:colOff>
      <xdr:row>21</xdr:row>
      <xdr:rowOff>180975</xdr:rowOff>
    </xdr:to>
    <xdr:sp macro="" textlink="#REF!">
      <xdr:nvSpPr>
        <xdr:cNvPr id="2162" name="Text Box 114">
          <a:extLst>
            <a:ext uri="{FF2B5EF4-FFF2-40B4-BE49-F238E27FC236}">
              <a16:creationId xmlns:a16="http://schemas.microsoft.com/office/drawing/2014/main" id="{00000000-0008-0000-2E00-000072080000}"/>
            </a:ext>
          </a:extLst>
        </xdr:cNvPr>
        <xdr:cNvSpPr txBox="1">
          <a:spLocks noChangeArrowheads="1" noTextEdit="1"/>
        </xdr:cNvSpPr>
      </xdr:nvSpPr>
      <xdr:spPr bwMode="auto">
        <a:xfrm>
          <a:off x="8277225" y="533400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1638E856-C5F6-475C-9345-78F24FB2018C}" type="TxLink">
            <a:rPr lang="ja-JP" altLang="en-US" sz="1100" b="0" i="0" u="none" strike="noStrike" baseline="0">
              <a:solidFill>
                <a:srgbClr val="000000"/>
              </a:solidFill>
              <a:latin typeface="ＭＳ 明朝" pitchFamily="17" charset="-128"/>
              <a:ea typeface="ＭＳ 明朝" pitchFamily="17" charset="-128"/>
            </a:rPr>
            <a:pPr algn="l" rtl="0">
              <a:defRPr sz="1000"/>
            </a:pPr>
            <a:t> </a:t>
          </a:fld>
          <a:endParaRPr lang="en-US" altLang="ja-JP" sz="1100" b="0" i="0" u="none" strike="noStrike" baseline="0">
            <a:solidFill>
              <a:srgbClr val="000000"/>
            </a:solidFill>
            <a:latin typeface="ＭＳ 明朝" pitchFamily="17" charset="-128"/>
            <a:ea typeface="ＭＳ 明朝" pitchFamily="17" charset="-128"/>
          </a:endParaRPr>
        </a:p>
      </xdr:txBody>
    </xdr:sp>
    <xdr:clientData/>
  </xdr:twoCellAnchor>
  <xdr:twoCellAnchor>
    <xdr:from>
      <xdr:col>11</xdr:col>
      <xdr:colOff>314324</xdr:colOff>
      <xdr:row>21</xdr:row>
      <xdr:rowOff>257175</xdr:rowOff>
    </xdr:from>
    <xdr:to>
      <xdr:col>13</xdr:col>
      <xdr:colOff>76200</xdr:colOff>
      <xdr:row>22</xdr:row>
      <xdr:rowOff>247650</xdr:rowOff>
    </xdr:to>
    <xdr:sp macro="" textlink="#REF!">
      <xdr:nvSpPr>
        <xdr:cNvPr id="2163" name="Text Box 115">
          <a:extLst>
            <a:ext uri="{FF2B5EF4-FFF2-40B4-BE49-F238E27FC236}">
              <a16:creationId xmlns:a16="http://schemas.microsoft.com/office/drawing/2014/main" id="{00000000-0008-0000-2E00-000073080000}"/>
            </a:ext>
          </a:extLst>
        </xdr:cNvPr>
        <xdr:cNvSpPr txBox="1">
          <a:spLocks noChangeArrowheads="1" noTextEdit="1"/>
        </xdr:cNvSpPr>
      </xdr:nvSpPr>
      <xdr:spPr bwMode="auto">
        <a:xfrm>
          <a:off x="8210549" y="5591175"/>
          <a:ext cx="457201" cy="257175"/>
        </a:xfrm>
        <a:prstGeom prst="rect">
          <a:avLst/>
        </a:prstGeom>
        <a:solidFill>
          <a:srgbClr val="FFFFFF">
            <a:alpha val="0"/>
          </a:srgbClr>
        </a:solidFill>
        <a:ln>
          <a:noFill/>
        </a:ln>
        <a:effectLst/>
      </xdr:spPr>
      <xdr:txBody>
        <a:bodyPr anchor="t"/>
        <a:lstStyle/>
        <a:p>
          <a:pPr algn="l"/>
          <a:fld id="{840C979C-4A73-4CEF-AAD5-9A7B52348295}" type="TxLink">
            <a:rPr lang="ja-JP" altLang="en-US">
              <a:latin typeface="ＭＳ Ｐ明朝" pitchFamily="18" charset="-128"/>
              <a:ea typeface="ＭＳ Ｐ明朝" pitchFamily="18" charset="-128"/>
            </a:rPr>
            <a:pPr algn="l"/>
            <a:t> </a:t>
          </a:fld>
          <a:endParaRPr lang="ja-JP" altLang="en-US">
            <a:latin typeface="ＭＳ Ｐ明朝" pitchFamily="18" charset="-128"/>
            <a:ea typeface="ＭＳ Ｐ明朝" pitchFamily="18" charset="-128"/>
          </a:endParaRPr>
        </a:p>
      </xdr:txBody>
    </xdr:sp>
    <xdr:clientData/>
  </xdr:twoCellAnchor>
  <xdr:twoCellAnchor>
    <xdr:from>
      <xdr:col>11</xdr:col>
      <xdr:colOff>381000</xdr:colOff>
      <xdr:row>23</xdr:row>
      <xdr:rowOff>0</xdr:rowOff>
    </xdr:from>
    <xdr:to>
      <xdr:col>13</xdr:col>
      <xdr:colOff>47625</xdr:colOff>
      <xdr:row>23</xdr:row>
      <xdr:rowOff>180975</xdr:rowOff>
    </xdr:to>
    <xdr:sp macro="" textlink="#REF!">
      <xdr:nvSpPr>
        <xdr:cNvPr id="2164" name="Text Box 116">
          <a:extLst>
            <a:ext uri="{FF2B5EF4-FFF2-40B4-BE49-F238E27FC236}">
              <a16:creationId xmlns:a16="http://schemas.microsoft.com/office/drawing/2014/main" id="{00000000-0008-0000-2E00-000074080000}"/>
            </a:ext>
          </a:extLst>
        </xdr:cNvPr>
        <xdr:cNvSpPr txBox="1">
          <a:spLocks noChangeArrowheads="1" noTextEdit="1"/>
        </xdr:cNvSpPr>
      </xdr:nvSpPr>
      <xdr:spPr bwMode="auto">
        <a:xfrm>
          <a:off x="8277225" y="5867400"/>
          <a:ext cx="361950" cy="180975"/>
        </a:xfrm>
        <a:prstGeom prst="rect">
          <a:avLst/>
        </a:prstGeom>
        <a:solidFill>
          <a:srgbClr val="FFFFFF">
            <a:alpha val="0"/>
          </a:srgbClr>
        </a:solidFill>
        <a:ln>
          <a:noFill/>
        </a:ln>
        <a:effectLst/>
      </xdr:spPr>
      <xdr:txBody>
        <a:bodyPr/>
        <a:lstStyle/>
        <a:p>
          <a:fld id="{B36C3076-8686-4AC6-A403-6C6F9BBE4259}" type="TxLink">
            <a:rPr lang="ja-JP" altLang="en-US"/>
            <a:pPr/>
            <a:t> </a:t>
          </a:fld>
          <a:endParaRPr lang="ja-JP" altLang="en-US"/>
        </a:p>
      </xdr:txBody>
    </xdr:sp>
    <xdr:clientData/>
  </xdr:twoCellAnchor>
  <xdr:twoCellAnchor>
    <xdr:from>
      <xdr:col>11</xdr:col>
      <xdr:colOff>381000</xdr:colOff>
      <xdr:row>24</xdr:row>
      <xdr:rowOff>0</xdr:rowOff>
    </xdr:from>
    <xdr:to>
      <xdr:col>13</xdr:col>
      <xdr:colOff>47625</xdr:colOff>
      <xdr:row>24</xdr:row>
      <xdr:rowOff>180975</xdr:rowOff>
    </xdr:to>
    <xdr:sp macro="" textlink="#REF!">
      <xdr:nvSpPr>
        <xdr:cNvPr id="2165" name="Text Box 117">
          <a:extLst>
            <a:ext uri="{FF2B5EF4-FFF2-40B4-BE49-F238E27FC236}">
              <a16:creationId xmlns:a16="http://schemas.microsoft.com/office/drawing/2014/main" id="{00000000-0008-0000-2E00-000075080000}"/>
            </a:ext>
          </a:extLst>
        </xdr:cNvPr>
        <xdr:cNvSpPr txBox="1">
          <a:spLocks noChangeArrowheads="1" noTextEdit="1"/>
        </xdr:cNvSpPr>
      </xdr:nvSpPr>
      <xdr:spPr bwMode="auto">
        <a:xfrm>
          <a:off x="8277225" y="6134100"/>
          <a:ext cx="361950" cy="180975"/>
        </a:xfrm>
        <a:prstGeom prst="rect">
          <a:avLst/>
        </a:prstGeom>
        <a:solidFill>
          <a:srgbClr val="FFFFFF">
            <a:alpha val="0"/>
          </a:srgbClr>
        </a:solidFill>
        <a:ln>
          <a:noFill/>
        </a:ln>
        <a:effectLst/>
      </xdr:spPr>
      <xdr:txBody>
        <a:bodyPr/>
        <a:lstStyle/>
        <a:p>
          <a:fld id="{3D2BC015-F261-4E52-85E8-8E63FFC2625B}" type="TxLink">
            <a:rPr lang="ja-JP" altLang="en-US"/>
            <a:pPr/>
            <a:t> </a:t>
          </a:fld>
          <a:endParaRPr lang="ja-JP" altLang="en-US"/>
        </a:p>
      </xdr:txBody>
    </xdr:sp>
    <xdr:clientData/>
  </xdr:twoCellAnchor>
  <xdr:twoCellAnchor>
    <xdr:from>
      <xdr:col>11</xdr:col>
      <xdr:colOff>381000</xdr:colOff>
      <xdr:row>25</xdr:row>
      <xdr:rowOff>0</xdr:rowOff>
    </xdr:from>
    <xdr:to>
      <xdr:col>13</xdr:col>
      <xdr:colOff>47625</xdr:colOff>
      <xdr:row>25</xdr:row>
      <xdr:rowOff>180975</xdr:rowOff>
    </xdr:to>
    <xdr:sp macro="" textlink="#REF!">
      <xdr:nvSpPr>
        <xdr:cNvPr id="2166" name="Text Box 118">
          <a:extLst>
            <a:ext uri="{FF2B5EF4-FFF2-40B4-BE49-F238E27FC236}">
              <a16:creationId xmlns:a16="http://schemas.microsoft.com/office/drawing/2014/main" id="{00000000-0008-0000-2E00-000076080000}"/>
            </a:ext>
          </a:extLst>
        </xdr:cNvPr>
        <xdr:cNvSpPr txBox="1">
          <a:spLocks noChangeArrowheads="1" noTextEdit="1"/>
        </xdr:cNvSpPr>
      </xdr:nvSpPr>
      <xdr:spPr bwMode="auto">
        <a:xfrm>
          <a:off x="8277225" y="6400800"/>
          <a:ext cx="361950" cy="180975"/>
        </a:xfrm>
        <a:prstGeom prst="rect">
          <a:avLst/>
        </a:prstGeom>
        <a:solidFill>
          <a:srgbClr val="FFFFFF">
            <a:alpha val="0"/>
          </a:srgbClr>
        </a:solidFill>
        <a:ln>
          <a:noFill/>
        </a:ln>
        <a:effectLst/>
      </xdr:spPr>
      <xdr:txBody>
        <a:bodyPr/>
        <a:lstStyle/>
        <a:p>
          <a:fld id="{0970AE30-EE87-4574-B5D1-F8B97AE421D7}" type="TxLink">
            <a:rPr lang="ja-JP" altLang="en-US"/>
            <a:pPr/>
            <a:t> </a:t>
          </a:fld>
          <a:endParaRPr lang="ja-JP" altLang="en-US"/>
        </a:p>
      </xdr:txBody>
    </xdr:sp>
    <xdr:clientData/>
  </xdr:twoCellAnchor>
  <xdr:twoCellAnchor>
    <xdr:from>
      <xdr:col>11</xdr:col>
      <xdr:colOff>381000</xdr:colOff>
      <xdr:row>26</xdr:row>
      <xdr:rowOff>0</xdr:rowOff>
    </xdr:from>
    <xdr:to>
      <xdr:col>13</xdr:col>
      <xdr:colOff>47625</xdr:colOff>
      <xdr:row>26</xdr:row>
      <xdr:rowOff>180975</xdr:rowOff>
    </xdr:to>
    <xdr:sp macro="" textlink="#REF!">
      <xdr:nvSpPr>
        <xdr:cNvPr id="2167" name="Text Box 119">
          <a:extLst>
            <a:ext uri="{FF2B5EF4-FFF2-40B4-BE49-F238E27FC236}">
              <a16:creationId xmlns:a16="http://schemas.microsoft.com/office/drawing/2014/main" id="{00000000-0008-0000-2E00-000077080000}"/>
            </a:ext>
          </a:extLst>
        </xdr:cNvPr>
        <xdr:cNvSpPr txBox="1">
          <a:spLocks noChangeArrowheads="1" noTextEdit="1"/>
        </xdr:cNvSpPr>
      </xdr:nvSpPr>
      <xdr:spPr bwMode="auto">
        <a:xfrm>
          <a:off x="8277225" y="666750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443E9BF9-9D6F-472A-B7FC-684DCD981767}" type="TxLink">
            <a:rPr lang="ja-JP" altLang="en-US" sz="1100" b="0" i="0" u="none" strike="noStrike" baseline="0">
              <a:solidFill>
                <a:srgbClr val="000000"/>
              </a:solidFill>
              <a:latin typeface="ＭＳ 明朝"/>
              <a:ea typeface="ＭＳ 明朝"/>
            </a:rPr>
            <a:pPr algn="l" rtl="0">
              <a:defRPr sz="1000"/>
            </a:pPr>
            <a:t>*5</a:t>
          </a:fld>
          <a:endParaRPr lang="en-US" altLang="ja-JP" sz="1100" b="0" i="0" u="none" strike="noStrike" baseline="0">
            <a:solidFill>
              <a:srgbClr val="000000"/>
            </a:solidFill>
            <a:latin typeface="ＭＳ 明朝"/>
            <a:ea typeface="ＭＳ 明朝"/>
          </a:endParaRPr>
        </a:p>
      </xdr:txBody>
    </xdr:sp>
    <xdr:clientData/>
  </xdr:twoCellAnchor>
  <xdr:twoCellAnchor>
    <xdr:from>
      <xdr:col>11</xdr:col>
      <xdr:colOff>381000</xdr:colOff>
      <xdr:row>27</xdr:row>
      <xdr:rowOff>0</xdr:rowOff>
    </xdr:from>
    <xdr:to>
      <xdr:col>13</xdr:col>
      <xdr:colOff>47625</xdr:colOff>
      <xdr:row>27</xdr:row>
      <xdr:rowOff>180975</xdr:rowOff>
    </xdr:to>
    <xdr:sp macro="" textlink="#REF!">
      <xdr:nvSpPr>
        <xdr:cNvPr id="2168" name="Text Box 120">
          <a:extLst>
            <a:ext uri="{FF2B5EF4-FFF2-40B4-BE49-F238E27FC236}">
              <a16:creationId xmlns:a16="http://schemas.microsoft.com/office/drawing/2014/main" id="{00000000-0008-0000-2E00-000078080000}"/>
            </a:ext>
          </a:extLst>
        </xdr:cNvPr>
        <xdr:cNvSpPr txBox="1">
          <a:spLocks noChangeArrowheads="1" noTextEdit="1"/>
        </xdr:cNvSpPr>
      </xdr:nvSpPr>
      <xdr:spPr bwMode="auto">
        <a:xfrm>
          <a:off x="8277225" y="6934200"/>
          <a:ext cx="361950" cy="180975"/>
        </a:xfrm>
        <a:prstGeom prst="rect">
          <a:avLst/>
        </a:prstGeom>
        <a:solidFill>
          <a:srgbClr val="FFFFFF">
            <a:alpha val="0"/>
          </a:srgbClr>
        </a:solidFill>
        <a:ln>
          <a:noFill/>
        </a:ln>
        <a:effectLst/>
      </xdr:spPr>
      <xdr:txBody>
        <a:bodyPr/>
        <a:lstStyle/>
        <a:p>
          <a:fld id="{02E31E4B-1112-42E8-A64A-92CB1122C60C}" type="TxLink">
            <a:rPr lang="ja-JP" altLang="en-US"/>
            <a:pPr/>
            <a:t> </a:t>
          </a:fld>
          <a:endParaRPr lang="ja-JP" altLang="en-US"/>
        </a:p>
      </xdr:txBody>
    </xdr:sp>
    <xdr:clientData/>
  </xdr:twoCellAnchor>
  <xdr:twoCellAnchor>
    <xdr:from>
      <xdr:col>11</xdr:col>
      <xdr:colOff>381000</xdr:colOff>
      <xdr:row>28</xdr:row>
      <xdr:rowOff>0</xdr:rowOff>
    </xdr:from>
    <xdr:to>
      <xdr:col>13</xdr:col>
      <xdr:colOff>47625</xdr:colOff>
      <xdr:row>28</xdr:row>
      <xdr:rowOff>180975</xdr:rowOff>
    </xdr:to>
    <xdr:sp macro="" textlink="#REF!">
      <xdr:nvSpPr>
        <xdr:cNvPr id="2169" name="Text Box 121">
          <a:extLst>
            <a:ext uri="{FF2B5EF4-FFF2-40B4-BE49-F238E27FC236}">
              <a16:creationId xmlns:a16="http://schemas.microsoft.com/office/drawing/2014/main" id="{00000000-0008-0000-2E00-000079080000}"/>
            </a:ext>
          </a:extLst>
        </xdr:cNvPr>
        <xdr:cNvSpPr txBox="1">
          <a:spLocks noChangeArrowheads="1" noTextEdit="1"/>
        </xdr:cNvSpPr>
      </xdr:nvSpPr>
      <xdr:spPr bwMode="auto">
        <a:xfrm>
          <a:off x="8277225" y="7200900"/>
          <a:ext cx="361950" cy="180975"/>
        </a:xfrm>
        <a:prstGeom prst="rect">
          <a:avLst/>
        </a:prstGeom>
        <a:solidFill>
          <a:srgbClr val="FFFFFF">
            <a:alpha val="0"/>
          </a:srgbClr>
        </a:solidFill>
        <a:ln>
          <a:noFill/>
        </a:ln>
        <a:effectLst/>
      </xdr:spPr>
      <xdr:txBody>
        <a:bodyPr/>
        <a:lstStyle/>
        <a:p>
          <a:fld id="{E846BC15-FDD8-4169-AA26-6EFD84944668}" type="TxLink">
            <a:rPr lang="ja-JP" altLang="en-US"/>
            <a:pPr/>
            <a:t> </a:t>
          </a:fld>
          <a:endParaRPr lang="ja-JP" altLang="en-US"/>
        </a:p>
      </xdr:txBody>
    </xdr:sp>
    <xdr:clientData/>
  </xdr:twoCellAnchor>
  <xdr:twoCellAnchor>
    <xdr:from>
      <xdr:col>11</xdr:col>
      <xdr:colOff>381000</xdr:colOff>
      <xdr:row>29</xdr:row>
      <xdr:rowOff>0</xdr:rowOff>
    </xdr:from>
    <xdr:to>
      <xdr:col>13</xdr:col>
      <xdr:colOff>47625</xdr:colOff>
      <xdr:row>29</xdr:row>
      <xdr:rowOff>180975</xdr:rowOff>
    </xdr:to>
    <xdr:sp macro="" textlink="#REF!">
      <xdr:nvSpPr>
        <xdr:cNvPr id="2170" name="Text Box 122">
          <a:extLst>
            <a:ext uri="{FF2B5EF4-FFF2-40B4-BE49-F238E27FC236}">
              <a16:creationId xmlns:a16="http://schemas.microsoft.com/office/drawing/2014/main" id="{00000000-0008-0000-2E00-00007A080000}"/>
            </a:ext>
          </a:extLst>
        </xdr:cNvPr>
        <xdr:cNvSpPr txBox="1">
          <a:spLocks noChangeArrowheads="1" noTextEdit="1"/>
        </xdr:cNvSpPr>
      </xdr:nvSpPr>
      <xdr:spPr bwMode="auto">
        <a:xfrm>
          <a:off x="8277225" y="7467600"/>
          <a:ext cx="361950" cy="180975"/>
        </a:xfrm>
        <a:prstGeom prst="rect">
          <a:avLst/>
        </a:prstGeom>
        <a:solidFill>
          <a:srgbClr val="FFFFFF">
            <a:alpha val="0"/>
          </a:srgbClr>
        </a:solidFill>
        <a:ln>
          <a:noFill/>
        </a:ln>
        <a:effectLst/>
      </xdr:spPr>
      <xdr:txBody>
        <a:bodyPr/>
        <a:lstStyle/>
        <a:p>
          <a:fld id="{FDFC8630-43D7-41E8-92AE-4BFCB529786F}" type="TxLink">
            <a:rPr lang="ja-JP" altLang="en-US"/>
            <a:pPr/>
            <a:t> </a:t>
          </a:fld>
          <a:endParaRPr lang="ja-JP" altLang="en-US"/>
        </a:p>
      </xdr:txBody>
    </xdr:sp>
    <xdr:clientData/>
  </xdr:twoCellAnchor>
  <xdr:twoCellAnchor>
    <xdr:from>
      <xdr:col>11</xdr:col>
      <xdr:colOff>381000</xdr:colOff>
      <xdr:row>30</xdr:row>
      <xdr:rowOff>0</xdr:rowOff>
    </xdr:from>
    <xdr:to>
      <xdr:col>13</xdr:col>
      <xdr:colOff>47625</xdr:colOff>
      <xdr:row>30</xdr:row>
      <xdr:rowOff>180975</xdr:rowOff>
    </xdr:to>
    <xdr:sp macro="" textlink="#REF!">
      <xdr:nvSpPr>
        <xdr:cNvPr id="2171" name="Text Box 123">
          <a:extLst>
            <a:ext uri="{FF2B5EF4-FFF2-40B4-BE49-F238E27FC236}">
              <a16:creationId xmlns:a16="http://schemas.microsoft.com/office/drawing/2014/main" id="{00000000-0008-0000-2E00-00007B080000}"/>
            </a:ext>
          </a:extLst>
        </xdr:cNvPr>
        <xdr:cNvSpPr txBox="1">
          <a:spLocks noChangeArrowheads="1" noTextEdit="1"/>
        </xdr:cNvSpPr>
      </xdr:nvSpPr>
      <xdr:spPr bwMode="auto">
        <a:xfrm>
          <a:off x="8277225" y="7734300"/>
          <a:ext cx="361950" cy="180975"/>
        </a:xfrm>
        <a:prstGeom prst="rect">
          <a:avLst/>
        </a:prstGeom>
        <a:solidFill>
          <a:srgbClr val="FFFFFF">
            <a:alpha val="0"/>
          </a:srgbClr>
        </a:solidFill>
        <a:ln>
          <a:noFill/>
        </a:ln>
        <a:effectLst/>
      </xdr:spPr>
      <xdr:txBody>
        <a:bodyPr/>
        <a:lstStyle/>
        <a:p>
          <a:fld id="{170E0CCC-56C5-45EE-B144-87E0649E9B58}" type="TxLink">
            <a:rPr lang="ja-JP" altLang="en-US"/>
            <a:pPr/>
            <a:t> </a:t>
          </a:fld>
          <a:endParaRPr lang="ja-JP" altLang="en-US"/>
        </a:p>
      </xdr:txBody>
    </xdr:sp>
    <xdr:clientData/>
  </xdr:twoCellAnchor>
  <xdr:twoCellAnchor>
    <xdr:from>
      <xdr:col>11</xdr:col>
      <xdr:colOff>381000</xdr:colOff>
      <xdr:row>31</xdr:row>
      <xdr:rowOff>0</xdr:rowOff>
    </xdr:from>
    <xdr:to>
      <xdr:col>13</xdr:col>
      <xdr:colOff>47625</xdr:colOff>
      <xdr:row>31</xdr:row>
      <xdr:rowOff>180975</xdr:rowOff>
    </xdr:to>
    <xdr:sp macro="" textlink="#REF!">
      <xdr:nvSpPr>
        <xdr:cNvPr id="2172" name="Text Box 124">
          <a:extLst>
            <a:ext uri="{FF2B5EF4-FFF2-40B4-BE49-F238E27FC236}">
              <a16:creationId xmlns:a16="http://schemas.microsoft.com/office/drawing/2014/main" id="{00000000-0008-0000-2E00-00007C080000}"/>
            </a:ext>
          </a:extLst>
        </xdr:cNvPr>
        <xdr:cNvSpPr txBox="1">
          <a:spLocks noChangeArrowheads="1" noTextEdit="1"/>
        </xdr:cNvSpPr>
      </xdr:nvSpPr>
      <xdr:spPr bwMode="auto">
        <a:xfrm>
          <a:off x="8277225" y="8001000"/>
          <a:ext cx="361950" cy="180975"/>
        </a:xfrm>
        <a:prstGeom prst="rect">
          <a:avLst/>
        </a:prstGeom>
        <a:solidFill>
          <a:srgbClr val="FFFFFF">
            <a:alpha val="0"/>
          </a:srgbClr>
        </a:solidFill>
        <a:ln>
          <a:noFill/>
        </a:ln>
        <a:effectLst/>
      </xdr:spPr>
      <xdr:txBody>
        <a:bodyPr/>
        <a:lstStyle/>
        <a:p>
          <a:fld id="{B5CF88CD-EAC0-4D55-84D3-7BE7FEBADD17}" type="TxLink">
            <a:rPr lang="ja-JP" altLang="en-US"/>
            <a:pPr/>
            <a:t> </a:t>
          </a:fld>
          <a:endParaRPr lang="ja-JP" altLang="en-US"/>
        </a:p>
      </xdr:txBody>
    </xdr:sp>
    <xdr:clientData/>
  </xdr:twoCellAnchor>
  <xdr:twoCellAnchor>
    <xdr:from>
      <xdr:col>11</xdr:col>
      <xdr:colOff>381000</xdr:colOff>
      <xdr:row>32</xdr:row>
      <xdr:rowOff>0</xdr:rowOff>
    </xdr:from>
    <xdr:to>
      <xdr:col>13</xdr:col>
      <xdr:colOff>47625</xdr:colOff>
      <xdr:row>32</xdr:row>
      <xdr:rowOff>180975</xdr:rowOff>
    </xdr:to>
    <xdr:sp macro="" textlink="#REF!">
      <xdr:nvSpPr>
        <xdr:cNvPr id="2173" name="Text Box 125">
          <a:extLst>
            <a:ext uri="{FF2B5EF4-FFF2-40B4-BE49-F238E27FC236}">
              <a16:creationId xmlns:a16="http://schemas.microsoft.com/office/drawing/2014/main" id="{00000000-0008-0000-2E00-00007D080000}"/>
            </a:ext>
          </a:extLst>
        </xdr:cNvPr>
        <xdr:cNvSpPr txBox="1">
          <a:spLocks noChangeArrowheads="1" noTextEdit="1"/>
        </xdr:cNvSpPr>
      </xdr:nvSpPr>
      <xdr:spPr bwMode="auto">
        <a:xfrm>
          <a:off x="8277225" y="8267700"/>
          <a:ext cx="361950" cy="180975"/>
        </a:xfrm>
        <a:prstGeom prst="rect">
          <a:avLst/>
        </a:prstGeom>
        <a:solidFill>
          <a:srgbClr val="FFFFFF">
            <a:alpha val="0"/>
          </a:srgbClr>
        </a:solidFill>
        <a:ln>
          <a:noFill/>
        </a:ln>
        <a:effectLst/>
      </xdr:spPr>
      <xdr:txBody>
        <a:bodyPr/>
        <a:lstStyle/>
        <a:p>
          <a:fld id="{90EF62F7-ECFF-4579-9F06-D7DB8288EF7F}" type="TxLink">
            <a:rPr lang="ja-JP" altLang="en-US"/>
            <a:pPr/>
            <a:t> </a:t>
          </a:fld>
          <a:endParaRPr lang="ja-JP" altLang="en-US"/>
        </a:p>
      </xdr:txBody>
    </xdr:sp>
    <xdr:clientData/>
  </xdr:twoCellAnchor>
  <xdr:twoCellAnchor>
    <xdr:from>
      <xdr:col>11</xdr:col>
      <xdr:colOff>381000</xdr:colOff>
      <xdr:row>33</xdr:row>
      <xdr:rowOff>0</xdr:rowOff>
    </xdr:from>
    <xdr:to>
      <xdr:col>13</xdr:col>
      <xdr:colOff>47625</xdr:colOff>
      <xdr:row>33</xdr:row>
      <xdr:rowOff>180975</xdr:rowOff>
    </xdr:to>
    <xdr:sp macro="" textlink="#REF!">
      <xdr:nvSpPr>
        <xdr:cNvPr id="2174" name="Text Box 126">
          <a:extLst>
            <a:ext uri="{FF2B5EF4-FFF2-40B4-BE49-F238E27FC236}">
              <a16:creationId xmlns:a16="http://schemas.microsoft.com/office/drawing/2014/main" id="{00000000-0008-0000-2E00-00007E080000}"/>
            </a:ext>
          </a:extLst>
        </xdr:cNvPr>
        <xdr:cNvSpPr txBox="1">
          <a:spLocks noChangeArrowheads="1" noTextEdit="1"/>
        </xdr:cNvSpPr>
      </xdr:nvSpPr>
      <xdr:spPr bwMode="auto">
        <a:xfrm>
          <a:off x="8277225" y="8534400"/>
          <a:ext cx="361950" cy="180975"/>
        </a:xfrm>
        <a:prstGeom prst="rect">
          <a:avLst/>
        </a:prstGeom>
        <a:solidFill>
          <a:srgbClr val="FFFFFF">
            <a:alpha val="0"/>
          </a:srgbClr>
        </a:solidFill>
        <a:ln>
          <a:noFill/>
        </a:ln>
        <a:effectLst/>
      </xdr:spPr>
      <xdr:txBody>
        <a:bodyPr/>
        <a:lstStyle/>
        <a:p>
          <a:fld id="{5919074C-A626-4BA4-94E6-5671740B1159}" type="TxLink">
            <a:rPr lang="ja-JP" altLang="en-US"/>
            <a:pPr/>
            <a:t> </a:t>
          </a:fld>
          <a:endParaRPr lang="ja-JP" altLang="en-US"/>
        </a:p>
      </xdr:txBody>
    </xdr:sp>
    <xdr:clientData/>
  </xdr:twoCellAnchor>
  <xdr:twoCellAnchor>
    <xdr:from>
      <xdr:col>11</xdr:col>
      <xdr:colOff>381000</xdr:colOff>
      <xdr:row>34</xdr:row>
      <xdr:rowOff>0</xdr:rowOff>
    </xdr:from>
    <xdr:to>
      <xdr:col>13</xdr:col>
      <xdr:colOff>47625</xdr:colOff>
      <xdr:row>34</xdr:row>
      <xdr:rowOff>180975</xdr:rowOff>
    </xdr:to>
    <xdr:sp macro="" textlink="#REF!">
      <xdr:nvSpPr>
        <xdr:cNvPr id="2175" name="Text Box 127">
          <a:extLst>
            <a:ext uri="{FF2B5EF4-FFF2-40B4-BE49-F238E27FC236}">
              <a16:creationId xmlns:a16="http://schemas.microsoft.com/office/drawing/2014/main" id="{00000000-0008-0000-2E00-00007F080000}"/>
            </a:ext>
          </a:extLst>
        </xdr:cNvPr>
        <xdr:cNvSpPr txBox="1">
          <a:spLocks noChangeArrowheads="1" noTextEdit="1"/>
        </xdr:cNvSpPr>
      </xdr:nvSpPr>
      <xdr:spPr bwMode="auto">
        <a:xfrm>
          <a:off x="8277225" y="8801100"/>
          <a:ext cx="361950" cy="180975"/>
        </a:xfrm>
        <a:prstGeom prst="rect">
          <a:avLst/>
        </a:prstGeom>
        <a:solidFill>
          <a:srgbClr val="FFFFFF">
            <a:alpha val="0"/>
          </a:srgbClr>
        </a:solidFill>
        <a:ln>
          <a:noFill/>
        </a:ln>
        <a:effectLst/>
      </xdr:spPr>
      <xdr:txBody>
        <a:bodyPr/>
        <a:lstStyle/>
        <a:p>
          <a:fld id="{44F414D3-CB6B-4774-B121-8EC83F66CA7D}" type="TxLink">
            <a:rPr lang="ja-JP" altLang="en-US"/>
            <a:pPr/>
            <a:t> </a:t>
          </a:fld>
          <a:endParaRPr lang="ja-JP" altLang="en-US"/>
        </a:p>
      </xdr:txBody>
    </xdr:sp>
    <xdr:clientData/>
  </xdr:twoCellAnchor>
  <xdr:twoCellAnchor>
    <xdr:from>
      <xdr:col>19</xdr:col>
      <xdr:colOff>398318</xdr:colOff>
      <xdr:row>5</xdr:row>
      <xdr:rowOff>19050</xdr:rowOff>
    </xdr:from>
    <xdr:to>
      <xdr:col>20</xdr:col>
      <xdr:colOff>188768</xdr:colOff>
      <xdr:row>5</xdr:row>
      <xdr:rowOff>200025</xdr:rowOff>
    </xdr:to>
    <xdr:sp macro="" textlink="#REF!">
      <xdr:nvSpPr>
        <xdr:cNvPr id="2176" name="Text Box 128">
          <a:extLst>
            <a:ext uri="{FF2B5EF4-FFF2-40B4-BE49-F238E27FC236}">
              <a16:creationId xmlns:a16="http://schemas.microsoft.com/office/drawing/2014/main" id="{00000000-0008-0000-2E00-000080080000}"/>
            </a:ext>
          </a:extLst>
        </xdr:cNvPr>
        <xdr:cNvSpPr txBox="1">
          <a:spLocks noChangeArrowheads="1" noTextEdit="1"/>
        </xdr:cNvSpPr>
      </xdr:nvSpPr>
      <xdr:spPr bwMode="auto">
        <a:xfrm>
          <a:off x="14010409" y="1101436"/>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32361C43-2316-4D1F-BA24-1539CCD3DE79}" type="TxLink">
            <a:rPr lang="ja-JP" altLang="en-US" sz="1100" b="0" i="0" u="none" strike="noStrike" baseline="0">
              <a:solidFill>
                <a:srgbClr val="000000"/>
              </a:solidFill>
              <a:latin typeface="ＭＳ 明朝"/>
              <a:ea typeface="ＭＳ 明朝"/>
            </a:rPr>
            <a:pPr algn="l" rtl="0">
              <a:defRPr sz="1000"/>
            </a:pPr>
            <a:t>*5</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381000</xdr:colOff>
      <xdr:row>6</xdr:row>
      <xdr:rowOff>19050</xdr:rowOff>
    </xdr:from>
    <xdr:to>
      <xdr:col>20</xdr:col>
      <xdr:colOff>171450</xdr:colOff>
      <xdr:row>6</xdr:row>
      <xdr:rowOff>200025</xdr:rowOff>
    </xdr:to>
    <xdr:sp macro="" textlink="#REF!">
      <xdr:nvSpPr>
        <xdr:cNvPr id="2177" name="Text Box 129">
          <a:extLst>
            <a:ext uri="{FF2B5EF4-FFF2-40B4-BE49-F238E27FC236}">
              <a16:creationId xmlns:a16="http://schemas.microsoft.com/office/drawing/2014/main" id="{00000000-0008-0000-2E00-000081080000}"/>
            </a:ext>
          </a:extLst>
        </xdr:cNvPr>
        <xdr:cNvSpPr txBox="1">
          <a:spLocks noChangeArrowheads="1" noTextEdit="1"/>
        </xdr:cNvSpPr>
      </xdr:nvSpPr>
      <xdr:spPr bwMode="auto">
        <a:xfrm>
          <a:off x="13458825" y="1352550"/>
          <a:ext cx="361950" cy="180975"/>
        </a:xfrm>
        <a:prstGeom prst="rect">
          <a:avLst/>
        </a:prstGeom>
        <a:solidFill>
          <a:srgbClr val="FFFFFF">
            <a:alpha val="0"/>
          </a:srgbClr>
        </a:solidFill>
        <a:ln>
          <a:noFill/>
        </a:ln>
        <a:effectLst/>
      </xdr:spPr>
      <xdr:txBody>
        <a:bodyPr/>
        <a:lstStyle/>
        <a:p>
          <a:fld id="{3B70EA4E-8E2B-40CC-A6F4-DBF031E2C0E0}" type="TxLink">
            <a:rPr lang="ja-JP" altLang="en-US"/>
            <a:pPr/>
            <a:t> </a:t>
          </a:fld>
          <a:endParaRPr lang="ja-JP" altLang="en-US"/>
        </a:p>
      </xdr:txBody>
    </xdr:sp>
    <xdr:clientData/>
  </xdr:twoCellAnchor>
  <xdr:twoCellAnchor>
    <xdr:from>
      <xdr:col>19</xdr:col>
      <xdr:colOff>398318</xdr:colOff>
      <xdr:row>7</xdr:row>
      <xdr:rowOff>10391</xdr:rowOff>
    </xdr:from>
    <xdr:to>
      <xdr:col>20</xdr:col>
      <xdr:colOff>188768</xdr:colOff>
      <xdr:row>7</xdr:row>
      <xdr:rowOff>191366</xdr:rowOff>
    </xdr:to>
    <xdr:sp macro="" textlink="#REF!">
      <xdr:nvSpPr>
        <xdr:cNvPr id="2178" name="Text Box 130">
          <a:extLst>
            <a:ext uri="{FF2B5EF4-FFF2-40B4-BE49-F238E27FC236}">
              <a16:creationId xmlns:a16="http://schemas.microsoft.com/office/drawing/2014/main" id="{00000000-0008-0000-2E00-000082080000}"/>
            </a:ext>
          </a:extLst>
        </xdr:cNvPr>
        <xdr:cNvSpPr txBox="1">
          <a:spLocks noChangeArrowheads="1" noTextEdit="1"/>
        </xdr:cNvSpPr>
      </xdr:nvSpPr>
      <xdr:spPr bwMode="auto">
        <a:xfrm>
          <a:off x="14010409" y="1698914"/>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8D8ED9AA-36AA-4436-AC3D-7AE1BDE40F18}" type="TxLink">
            <a:rPr lang="ja-JP" altLang="en-US" sz="1100" b="0" i="0" u="none" strike="noStrike" baseline="0">
              <a:solidFill>
                <a:srgbClr val="000000"/>
              </a:solidFill>
              <a:latin typeface="ＭＳ 明朝"/>
              <a:ea typeface="ＭＳ 明朝"/>
            </a:rPr>
            <a:pPr algn="l" rtl="0">
              <a:defRPr sz="1000"/>
            </a:pPr>
            <a:t>*5</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381000</xdr:colOff>
      <xdr:row>9</xdr:row>
      <xdr:rowOff>19050</xdr:rowOff>
    </xdr:from>
    <xdr:to>
      <xdr:col>20</xdr:col>
      <xdr:colOff>171450</xdr:colOff>
      <xdr:row>9</xdr:row>
      <xdr:rowOff>200025</xdr:rowOff>
    </xdr:to>
    <xdr:sp macro="" textlink="#REF!">
      <xdr:nvSpPr>
        <xdr:cNvPr id="2180" name="Text Box 132">
          <a:extLst>
            <a:ext uri="{FF2B5EF4-FFF2-40B4-BE49-F238E27FC236}">
              <a16:creationId xmlns:a16="http://schemas.microsoft.com/office/drawing/2014/main" id="{00000000-0008-0000-2E00-000084080000}"/>
            </a:ext>
          </a:extLst>
        </xdr:cNvPr>
        <xdr:cNvSpPr txBox="1">
          <a:spLocks noChangeArrowheads="1" noTextEdit="1"/>
        </xdr:cNvSpPr>
      </xdr:nvSpPr>
      <xdr:spPr bwMode="auto">
        <a:xfrm>
          <a:off x="13492454" y="2157315"/>
          <a:ext cx="36389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C55B0C76-8232-433D-A6DB-DF4D1D7B7A35}" type="TxLink">
            <a:rPr lang="ja-JP" altLang="en-US" sz="1100" b="0" i="0" u="none" strike="noStrike" baseline="0">
              <a:solidFill>
                <a:srgbClr val="000000"/>
              </a:solidFill>
              <a:latin typeface="ＭＳ 明朝"/>
              <a:ea typeface="ＭＳ 明朝"/>
            </a:rPr>
            <a:pPr algn="l" rtl="0">
              <a:defRPr sz="1000"/>
            </a:pPr>
            <a:t> </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533400</xdr:colOff>
      <xdr:row>5</xdr:row>
      <xdr:rowOff>171450</xdr:rowOff>
    </xdr:from>
    <xdr:to>
      <xdr:col>20</xdr:col>
      <xdr:colOff>142875</xdr:colOff>
      <xdr:row>6</xdr:row>
      <xdr:rowOff>85725</xdr:rowOff>
    </xdr:to>
    <xdr:sp macro="" textlink="$H$2">
      <xdr:nvSpPr>
        <xdr:cNvPr id="2181" name="Text Box 133">
          <a:extLst>
            <a:ext uri="{FF2B5EF4-FFF2-40B4-BE49-F238E27FC236}">
              <a16:creationId xmlns:a16="http://schemas.microsoft.com/office/drawing/2014/main" id="{00000000-0008-0000-2E00-000085080000}"/>
            </a:ext>
          </a:extLst>
        </xdr:cNvPr>
        <xdr:cNvSpPr txBox="1">
          <a:spLocks noChangeArrowheads="1" noTextEdit="1"/>
        </xdr:cNvSpPr>
      </xdr:nvSpPr>
      <xdr:spPr bwMode="auto">
        <a:xfrm>
          <a:off x="13611225" y="1238250"/>
          <a:ext cx="180975" cy="180975"/>
        </a:xfrm>
        <a:prstGeom prst="rect">
          <a:avLst/>
        </a:prstGeom>
        <a:solidFill>
          <a:srgbClr val="FFFFFF">
            <a:alpha val="0"/>
          </a:srgbClr>
        </a:solidFill>
        <a:ln>
          <a:noFill/>
        </a:ln>
        <a:effectLst/>
      </xdr:spPr>
      <xdr:txBody>
        <a:bodyPr vertOverflow="clip" wrap="square" lIns="18288" tIns="0" rIns="0" bIns="0" anchor="t" upright="1"/>
        <a:lstStyle/>
        <a:p>
          <a:pPr algn="r" rtl="0">
            <a:defRPr sz="1000"/>
          </a:pPr>
          <a:fld id="{3A560F6A-9FF2-40E4-826E-D8E854469E73}" type="TxLink">
            <a:rPr lang="ja-JP" altLang="en-US"/>
            <a:pPr algn="r" rtl="0">
              <a:defRPr sz="1000"/>
            </a:pPr>
            <a:t> </a:t>
          </a:fld>
          <a:endParaRPr lang="ja-JP" altLang="en-US"/>
        </a:p>
      </xdr:txBody>
    </xdr:sp>
    <xdr:clientData/>
  </xdr:twoCellAnchor>
  <xdr:twoCellAnchor>
    <xdr:from>
      <xdr:col>19</xdr:col>
      <xdr:colOff>381000</xdr:colOff>
      <xdr:row>10</xdr:row>
      <xdr:rowOff>19050</xdr:rowOff>
    </xdr:from>
    <xdr:to>
      <xdr:col>20</xdr:col>
      <xdr:colOff>171450</xdr:colOff>
      <xdr:row>10</xdr:row>
      <xdr:rowOff>200025</xdr:rowOff>
    </xdr:to>
    <xdr:sp macro="" textlink="#REF!">
      <xdr:nvSpPr>
        <xdr:cNvPr id="2182" name="Text Box 134">
          <a:extLst>
            <a:ext uri="{FF2B5EF4-FFF2-40B4-BE49-F238E27FC236}">
              <a16:creationId xmlns:a16="http://schemas.microsoft.com/office/drawing/2014/main" id="{00000000-0008-0000-2E00-000086080000}"/>
            </a:ext>
          </a:extLst>
        </xdr:cNvPr>
        <xdr:cNvSpPr txBox="1">
          <a:spLocks noChangeArrowheads="1" noTextEdit="1"/>
        </xdr:cNvSpPr>
      </xdr:nvSpPr>
      <xdr:spPr bwMode="auto">
        <a:xfrm>
          <a:off x="13458825" y="241935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332E9F5F-90B4-412F-8E5E-E9CC296AEC67}" type="TxLink">
            <a:rPr lang="ja-JP" altLang="en-US" sz="1100" b="0" i="0" u="none" strike="noStrike" baseline="0">
              <a:solidFill>
                <a:srgbClr val="000000"/>
              </a:solidFill>
              <a:latin typeface="ＭＳ 明朝"/>
              <a:ea typeface="ＭＳ 明朝"/>
            </a:rPr>
            <a:pPr algn="l" rtl="0">
              <a:defRPr sz="1000"/>
            </a:pPr>
            <a:t> </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381000</xdr:colOff>
      <xdr:row>11</xdr:row>
      <xdr:rowOff>19050</xdr:rowOff>
    </xdr:from>
    <xdr:to>
      <xdr:col>20</xdr:col>
      <xdr:colOff>171450</xdr:colOff>
      <xdr:row>11</xdr:row>
      <xdr:rowOff>200025</xdr:rowOff>
    </xdr:to>
    <xdr:sp macro="" textlink="#REF!">
      <xdr:nvSpPr>
        <xdr:cNvPr id="2183" name="Text Box 135">
          <a:extLst>
            <a:ext uri="{FF2B5EF4-FFF2-40B4-BE49-F238E27FC236}">
              <a16:creationId xmlns:a16="http://schemas.microsoft.com/office/drawing/2014/main" id="{00000000-0008-0000-2E00-000087080000}"/>
            </a:ext>
          </a:extLst>
        </xdr:cNvPr>
        <xdr:cNvSpPr txBox="1">
          <a:spLocks noChangeArrowheads="1" noTextEdit="1"/>
        </xdr:cNvSpPr>
      </xdr:nvSpPr>
      <xdr:spPr bwMode="auto">
        <a:xfrm>
          <a:off x="13458825" y="268605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F2486ED6-E3B1-4D10-952D-F265AE4053E0}" type="TxLink">
            <a:rPr lang="ja-JP" altLang="en-US" sz="1100" b="0" i="0" u="none" strike="noStrike" baseline="0">
              <a:solidFill>
                <a:srgbClr val="000000"/>
              </a:solidFill>
              <a:latin typeface="ＭＳ Ｐ明朝" pitchFamily="18" charset="-128"/>
              <a:ea typeface="ＭＳ Ｐ明朝" pitchFamily="18" charset="-128"/>
            </a:rPr>
            <a:pPr algn="l" rtl="0">
              <a:defRPr sz="1000"/>
            </a:pPr>
            <a:t> </a:t>
          </a:fld>
          <a:endParaRPr lang="en-US" altLang="ja-JP" sz="1100" b="0" i="0" u="none" strike="noStrike" baseline="0">
            <a:solidFill>
              <a:srgbClr val="000000"/>
            </a:solidFill>
            <a:latin typeface="ＭＳ Ｐ明朝" pitchFamily="18" charset="-128"/>
            <a:ea typeface="ＭＳ Ｐ明朝" pitchFamily="18" charset="-128"/>
          </a:endParaRPr>
        </a:p>
      </xdr:txBody>
    </xdr:sp>
    <xdr:clientData/>
  </xdr:twoCellAnchor>
  <xdr:twoCellAnchor>
    <xdr:from>
      <xdr:col>19</xdr:col>
      <xdr:colOff>341168</xdr:colOff>
      <xdr:row>11</xdr:row>
      <xdr:rowOff>245269</xdr:rowOff>
    </xdr:from>
    <xdr:to>
      <xdr:col>20</xdr:col>
      <xdr:colOff>131618</xdr:colOff>
      <xdr:row>12</xdr:row>
      <xdr:rowOff>164307</xdr:rowOff>
    </xdr:to>
    <xdr:sp macro="" textlink="#REF!">
      <xdr:nvSpPr>
        <xdr:cNvPr id="2184" name="Text Box 136">
          <a:extLst>
            <a:ext uri="{FF2B5EF4-FFF2-40B4-BE49-F238E27FC236}">
              <a16:creationId xmlns:a16="http://schemas.microsoft.com/office/drawing/2014/main" id="{00000000-0008-0000-2E00-000088080000}"/>
            </a:ext>
          </a:extLst>
        </xdr:cNvPr>
        <xdr:cNvSpPr txBox="1">
          <a:spLocks noChangeArrowheads="1" noTextEdit="1"/>
        </xdr:cNvSpPr>
      </xdr:nvSpPr>
      <xdr:spPr bwMode="auto">
        <a:xfrm>
          <a:off x="13953259" y="3146064"/>
          <a:ext cx="413904" cy="222107"/>
        </a:xfrm>
        <a:prstGeom prst="rect">
          <a:avLst/>
        </a:prstGeom>
        <a:solidFill>
          <a:srgbClr val="FFFFFF">
            <a:alpha val="0"/>
          </a:srgbClr>
        </a:solidFill>
        <a:ln>
          <a:noFill/>
        </a:ln>
        <a:effectLst/>
      </xdr:spPr>
      <xdr:txBody>
        <a:bodyPr/>
        <a:lstStyle/>
        <a:p>
          <a:fld id="{5F68EC4D-7C3C-43FA-AC88-C559FF2CF5ED}" type="TxLink">
            <a:rPr lang="ja-JP" altLang="en-US">
              <a:latin typeface="ＭＳ 明朝" pitchFamily="17" charset="-128"/>
              <a:ea typeface="ＭＳ 明朝" pitchFamily="17" charset="-128"/>
            </a:rPr>
            <a:pPr/>
            <a:t>*5</a:t>
          </a:fld>
          <a:endParaRPr lang="ja-JP" altLang="en-US">
            <a:latin typeface="ＭＳ 明朝" pitchFamily="17" charset="-128"/>
            <a:ea typeface="ＭＳ 明朝" pitchFamily="17" charset="-128"/>
          </a:endParaRPr>
        </a:p>
      </xdr:txBody>
    </xdr:sp>
    <xdr:clientData/>
  </xdr:twoCellAnchor>
  <xdr:twoCellAnchor>
    <xdr:from>
      <xdr:col>19</xdr:col>
      <xdr:colOff>398318</xdr:colOff>
      <xdr:row>13</xdr:row>
      <xdr:rowOff>10391</xdr:rowOff>
    </xdr:from>
    <xdr:to>
      <xdr:col>20</xdr:col>
      <xdr:colOff>188768</xdr:colOff>
      <xdr:row>13</xdr:row>
      <xdr:rowOff>191366</xdr:rowOff>
    </xdr:to>
    <xdr:sp macro="" textlink="#REF!">
      <xdr:nvSpPr>
        <xdr:cNvPr id="2185" name="Text Box 137">
          <a:extLst>
            <a:ext uri="{FF2B5EF4-FFF2-40B4-BE49-F238E27FC236}">
              <a16:creationId xmlns:a16="http://schemas.microsoft.com/office/drawing/2014/main" id="{00000000-0008-0000-2E00-000089080000}"/>
            </a:ext>
          </a:extLst>
        </xdr:cNvPr>
        <xdr:cNvSpPr txBox="1">
          <a:spLocks noChangeArrowheads="1" noTextEdit="1"/>
        </xdr:cNvSpPr>
      </xdr:nvSpPr>
      <xdr:spPr bwMode="auto">
        <a:xfrm>
          <a:off x="14010409" y="3517323"/>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16406439-2285-4171-B09A-F6F82B833E14}" type="TxLink">
            <a:rPr lang="ja-JP" altLang="en-US" sz="1100" b="0" i="0" u="none" strike="noStrike" baseline="0">
              <a:solidFill>
                <a:srgbClr val="000000"/>
              </a:solidFill>
              <a:latin typeface="ＭＳ 明朝"/>
              <a:ea typeface="ＭＳ 明朝"/>
            </a:rPr>
            <a:pPr algn="l" rtl="0">
              <a:defRPr sz="1000"/>
            </a:pPr>
            <a:t>*7</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381000</xdr:colOff>
      <xdr:row>14</xdr:row>
      <xdr:rowOff>19050</xdr:rowOff>
    </xdr:from>
    <xdr:to>
      <xdr:col>20</xdr:col>
      <xdr:colOff>171450</xdr:colOff>
      <xdr:row>14</xdr:row>
      <xdr:rowOff>200025</xdr:rowOff>
    </xdr:to>
    <xdr:sp macro="" textlink="#REF!">
      <xdr:nvSpPr>
        <xdr:cNvPr id="2186" name="Text Box 138">
          <a:extLst>
            <a:ext uri="{FF2B5EF4-FFF2-40B4-BE49-F238E27FC236}">
              <a16:creationId xmlns:a16="http://schemas.microsoft.com/office/drawing/2014/main" id="{00000000-0008-0000-2E00-00008A080000}"/>
            </a:ext>
          </a:extLst>
        </xdr:cNvPr>
        <xdr:cNvSpPr txBox="1">
          <a:spLocks noChangeArrowheads="1" noTextEdit="1"/>
        </xdr:cNvSpPr>
      </xdr:nvSpPr>
      <xdr:spPr bwMode="auto">
        <a:xfrm>
          <a:off x="13458825" y="348615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AFBEF21A-7C27-4A17-92FA-544CAA2330B1}" type="TxLink">
            <a:rPr lang="ja-JP" altLang="en-US" sz="1100" b="0" i="0" u="none" strike="noStrike" baseline="0">
              <a:solidFill>
                <a:srgbClr val="000000"/>
              </a:solidFill>
              <a:latin typeface="ＭＳ 明朝"/>
              <a:ea typeface="ＭＳ 明朝"/>
            </a:rPr>
            <a:pPr algn="l" rtl="0">
              <a:defRPr sz="1000"/>
            </a:pPr>
            <a:t> </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320387</xdr:colOff>
      <xdr:row>14</xdr:row>
      <xdr:rowOff>261505</xdr:rowOff>
    </xdr:from>
    <xdr:to>
      <xdr:col>21</xdr:col>
      <xdr:colOff>14720</xdr:colOff>
      <xdr:row>15</xdr:row>
      <xdr:rowOff>261504</xdr:rowOff>
    </xdr:to>
    <xdr:sp macro="" textlink="#REF!">
      <xdr:nvSpPr>
        <xdr:cNvPr id="2187" name="Text Box 139">
          <a:extLst>
            <a:ext uri="{FF2B5EF4-FFF2-40B4-BE49-F238E27FC236}">
              <a16:creationId xmlns:a16="http://schemas.microsoft.com/office/drawing/2014/main" id="{00000000-0008-0000-2E00-00008B080000}"/>
            </a:ext>
          </a:extLst>
        </xdr:cNvPr>
        <xdr:cNvSpPr txBox="1">
          <a:spLocks noChangeArrowheads="1" noTextEdit="1"/>
        </xdr:cNvSpPr>
      </xdr:nvSpPr>
      <xdr:spPr bwMode="auto">
        <a:xfrm>
          <a:off x="13932478" y="4071505"/>
          <a:ext cx="594878" cy="303067"/>
        </a:xfrm>
        <a:prstGeom prst="rect">
          <a:avLst/>
        </a:prstGeom>
        <a:solidFill>
          <a:srgbClr val="FFFFFF">
            <a:alpha val="0"/>
          </a:srgbClr>
        </a:solidFill>
        <a:ln>
          <a:noFill/>
        </a:ln>
        <a:effectLst/>
      </xdr:spPr>
      <xdr:txBody>
        <a:bodyPr/>
        <a:lstStyle/>
        <a:p>
          <a:fld id="{5559984F-F367-4F11-A2C2-53AE4195ACBF}" type="TxLink">
            <a:rPr lang="ja-JP" altLang="en-US">
              <a:latin typeface="ＭＳ 明朝" pitchFamily="17" charset="-128"/>
              <a:ea typeface="ＭＳ 明朝" pitchFamily="17" charset="-128"/>
            </a:rPr>
            <a:pPr/>
            <a:t>*4</a:t>
          </a:fld>
          <a:endParaRPr lang="ja-JP" altLang="en-US">
            <a:latin typeface="ＭＳ 明朝" pitchFamily="17" charset="-128"/>
            <a:ea typeface="ＭＳ 明朝" pitchFamily="17" charset="-128"/>
          </a:endParaRPr>
        </a:p>
      </xdr:txBody>
    </xdr:sp>
    <xdr:clientData/>
  </xdr:twoCellAnchor>
  <xdr:twoCellAnchor>
    <xdr:from>
      <xdr:col>19</xdr:col>
      <xdr:colOff>329045</xdr:colOff>
      <xdr:row>16</xdr:row>
      <xdr:rowOff>7144</xdr:rowOff>
    </xdr:from>
    <xdr:to>
      <xdr:col>20</xdr:col>
      <xdr:colOff>171450</xdr:colOff>
      <xdr:row>16</xdr:row>
      <xdr:rowOff>169935</xdr:rowOff>
    </xdr:to>
    <xdr:sp macro="" textlink="#REF!">
      <xdr:nvSpPr>
        <xdr:cNvPr id="2188" name="Text Box 140">
          <a:extLst>
            <a:ext uri="{FF2B5EF4-FFF2-40B4-BE49-F238E27FC236}">
              <a16:creationId xmlns:a16="http://schemas.microsoft.com/office/drawing/2014/main" id="{00000000-0008-0000-2E00-00008C080000}"/>
            </a:ext>
          </a:extLst>
        </xdr:cNvPr>
        <xdr:cNvSpPr txBox="1">
          <a:spLocks noChangeArrowheads="1" noTextEdit="1"/>
        </xdr:cNvSpPr>
      </xdr:nvSpPr>
      <xdr:spPr bwMode="auto">
        <a:xfrm>
          <a:off x="13390201" y="3960019"/>
          <a:ext cx="413905" cy="162791"/>
        </a:xfrm>
        <a:prstGeom prst="rect">
          <a:avLst/>
        </a:prstGeom>
        <a:solidFill>
          <a:srgbClr val="FFFFFF">
            <a:alpha val="0"/>
          </a:srgbClr>
        </a:solidFill>
        <a:ln>
          <a:noFill/>
        </a:ln>
        <a:effectLst/>
      </xdr:spPr>
      <xdr:txBody>
        <a:bodyPr/>
        <a:lstStyle/>
        <a:p>
          <a:fld id="{4D6AC03A-12F3-4DD4-BE9C-9288851C5166}" type="TxLink">
            <a:rPr lang="ja-JP" altLang="en-US">
              <a:latin typeface="ＭＳ 明朝" pitchFamily="17" charset="-128"/>
              <a:ea typeface="ＭＳ 明朝" pitchFamily="17" charset="-128"/>
            </a:rPr>
            <a:pPr/>
            <a:t> </a:t>
          </a:fld>
          <a:endParaRPr lang="ja-JP" altLang="en-US">
            <a:latin typeface="ＭＳ 明朝" pitchFamily="17" charset="-128"/>
            <a:ea typeface="ＭＳ 明朝" pitchFamily="17" charset="-128"/>
          </a:endParaRPr>
        </a:p>
      </xdr:txBody>
    </xdr:sp>
    <xdr:clientData/>
  </xdr:twoCellAnchor>
  <xdr:twoCellAnchor>
    <xdr:from>
      <xdr:col>19</xdr:col>
      <xdr:colOff>381000</xdr:colOff>
      <xdr:row>17</xdr:row>
      <xdr:rowOff>19050</xdr:rowOff>
    </xdr:from>
    <xdr:to>
      <xdr:col>20</xdr:col>
      <xdr:colOff>171450</xdr:colOff>
      <xdr:row>17</xdr:row>
      <xdr:rowOff>200025</xdr:rowOff>
    </xdr:to>
    <xdr:sp macro="" textlink="#REF!">
      <xdr:nvSpPr>
        <xdr:cNvPr id="2189" name="Text Box 141">
          <a:extLst>
            <a:ext uri="{FF2B5EF4-FFF2-40B4-BE49-F238E27FC236}">
              <a16:creationId xmlns:a16="http://schemas.microsoft.com/office/drawing/2014/main" id="{00000000-0008-0000-2E00-00008D080000}"/>
            </a:ext>
          </a:extLst>
        </xdr:cNvPr>
        <xdr:cNvSpPr txBox="1">
          <a:spLocks noChangeArrowheads="1" noTextEdit="1"/>
        </xdr:cNvSpPr>
      </xdr:nvSpPr>
      <xdr:spPr bwMode="auto">
        <a:xfrm>
          <a:off x="13458825" y="4286250"/>
          <a:ext cx="361950" cy="180975"/>
        </a:xfrm>
        <a:prstGeom prst="rect">
          <a:avLst/>
        </a:prstGeom>
        <a:solidFill>
          <a:srgbClr val="FFFFFF">
            <a:alpha val="0"/>
          </a:srgbClr>
        </a:solidFill>
        <a:ln>
          <a:noFill/>
        </a:ln>
        <a:effectLst/>
      </xdr:spPr>
      <xdr:txBody>
        <a:bodyPr/>
        <a:lstStyle/>
        <a:p>
          <a:fld id="{A62CC8C4-B6E5-41D4-A722-5927EE5CC369}" type="TxLink">
            <a:rPr lang="ja-JP" altLang="en-US"/>
            <a:pPr/>
            <a:t> </a:t>
          </a:fld>
          <a:endParaRPr lang="ja-JP" altLang="en-US"/>
        </a:p>
      </xdr:txBody>
    </xdr:sp>
    <xdr:clientData/>
  </xdr:twoCellAnchor>
  <xdr:twoCellAnchor>
    <xdr:from>
      <xdr:col>19</xdr:col>
      <xdr:colOff>381000</xdr:colOff>
      <xdr:row>19</xdr:row>
      <xdr:rowOff>19050</xdr:rowOff>
    </xdr:from>
    <xdr:to>
      <xdr:col>20</xdr:col>
      <xdr:colOff>171450</xdr:colOff>
      <xdr:row>19</xdr:row>
      <xdr:rowOff>200025</xdr:rowOff>
    </xdr:to>
    <xdr:sp macro="" textlink="#REF!">
      <xdr:nvSpPr>
        <xdr:cNvPr id="2191" name="Text Box 143">
          <a:extLst>
            <a:ext uri="{FF2B5EF4-FFF2-40B4-BE49-F238E27FC236}">
              <a16:creationId xmlns:a16="http://schemas.microsoft.com/office/drawing/2014/main" id="{00000000-0008-0000-2E00-00008F080000}"/>
            </a:ext>
          </a:extLst>
        </xdr:cNvPr>
        <xdr:cNvSpPr txBox="1">
          <a:spLocks noChangeArrowheads="1" noTextEdit="1"/>
        </xdr:cNvSpPr>
      </xdr:nvSpPr>
      <xdr:spPr bwMode="auto">
        <a:xfrm>
          <a:off x="13458825" y="4819650"/>
          <a:ext cx="361950" cy="180975"/>
        </a:xfrm>
        <a:prstGeom prst="rect">
          <a:avLst/>
        </a:prstGeom>
        <a:solidFill>
          <a:srgbClr val="FFFFFF">
            <a:alpha val="0"/>
          </a:srgbClr>
        </a:solidFill>
        <a:ln>
          <a:noFill/>
        </a:ln>
        <a:effectLst/>
      </xdr:spPr>
      <xdr:txBody>
        <a:bodyPr/>
        <a:lstStyle/>
        <a:p>
          <a:fld id="{D1B852D1-A93D-4795-8017-16DFEA288DA2}" type="TxLink">
            <a:rPr lang="ja-JP" altLang="en-US"/>
            <a:pPr/>
            <a:t> </a:t>
          </a:fld>
          <a:endParaRPr lang="ja-JP" altLang="en-US"/>
        </a:p>
      </xdr:txBody>
    </xdr:sp>
    <xdr:clientData/>
  </xdr:twoCellAnchor>
  <xdr:twoCellAnchor>
    <xdr:from>
      <xdr:col>19</xdr:col>
      <xdr:colOff>398318</xdr:colOff>
      <xdr:row>20</xdr:row>
      <xdr:rowOff>19050</xdr:rowOff>
    </xdr:from>
    <xdr:to>
      <xdr:col>20</xdr:col>
      <xdr:colOff>188768</xdr:colOff>
      <xdr:row>20</xdr:row>
      <xdr:rowOff>200025</xdr:rowOff>
    </xdr:to>
    <xdr:sp macro="" textlink="#REF!">
      <xdr:nvSpPr>
        <xdr:cNvPr id="2192" name="Text Box 144">
          <a:extLst>
            <a:ext uri="{FF2B5EF4-FFF2-40B4-BE49-F238E27FC236}">
              <a16:creationId xmlns:a16="http://schemas.microsoft.com/office/drawing/2014/main" id="{00000000-0008-0000-2E00-000090080000}"/>
            </a:ext>
          </a:extLst>
        </xdr:cNvPr>
        <xdr:cNvSpPr txBox="1">
          <a:spLocks noChangeArrowheads="1" noTextEdit="1"/>
        </xdr:cNvSpPr>
      </xdr:nvSpPr>
      <xdr:spPr bwMode="auto">
        <a:xfrm>
          <a:off x="14010409" y="5647459"/>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2ED43B71-D75B-401F-A0A7-F1F334934A20}" type="TxLink">
            <a:rPr lang="ja-JP" altLang="en-US" sz="1100" b="0" i="0" u="none" strike="noStrike" baseline="0">
              <a:solidFill>
                <a:srgbClr val="000000"/>
              </a:solidFill>
              <a:latin typeface="ＭＳ 明朝"/>
              <a:ea typeface="ＭＳ 明朝"/>
            </a:rPr>
            <a:pPr algn="l" rtl="0">
              <a:defRPr sz="1000"/>
            </a:pPr>
            <a:t>*2</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381000</xdr:colOff>
      <xdr:row>21</xdr:row>
      <xdr:rowOff>19050</xdr:rowOff>
    </xdr:from>
    <xdr:to>
      <xdr:col>20</xdr:col>
      <xdr:colOff>171450</xdr:colOff>
      <xdr:row>21</xdr:row>
      <xdr:rowOff>200025</xdr:rowOff>
    </xdr:to>
    <xdr:sp macro="" textlink="#REF!">
      <xdr:nvSpPr>
        <xdr:cNvPr id="2193" name="Text Box 145">
          <a:extLst>
            <a:ext uri="{FF2B5EF4-FFF2-40B4-BE49-F238E27FC236}">
              <a16:creationId xmlns:a16="http://schemas.microsoft.com/office/drawing/2014/main" id="{00000000-0008-0000-2E00-000091080000}"/>
            </a:ext>
          </a:extLst>
        </xdr:cNvPr>
        <xdr:cNvSpPr txBox="1">
          <a:spLocks noChangeArrowheads="1" noTextEdit="1"/>
        </xdr:cNvSpPr>
      </xdr:nvSpPr>
      <xdr:spPr bwMode="auto">
        <a:xfrm>
          <a:off x="13458825" y="535305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99AE6434-ABE2-4853-BBBB-37B6907DCBEB}" type="TxLink">
            <a:rPr lang="ja-JP" altLang="en-US" sz="1100" b="0" i="0" u="none" strike="noStrike" baseline="0">
              <a:solidFill>
                <a:srgbClr val="000000"/>
              </a:solidFill>
              <a:latin typeface="ＭＳ 明朝"/>
              <a:ea typeface="ＭＳ 明朝"/>
            </a:rPr>
            <a:pPr algn="l" rtl="0">
              <a:defRPr sz="1000"/>
            </a:pPr>
            <a:t> </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389659</xdr:colOff>
      <xdr:row>23</xdr:row>
      <xdr:rowOff>19050</xdr:rowOff>
    </xdr:from>
    <xdr:to>
      <xdr:col>20</xdr:col>
      <xdr:colOff>180109</xdr:colOff>
      <xdr:row>23</xdr:row>
      <xdr:rowOff>200025</xdr:rowOff>
    </xdr:to>
    <xdr:sp macro="" textlink="#REF!">
      <xdr:nvSpPr>
        <xdr:cNvPr id="2195" name="Text Box 147">
          <a:extLst>
            <a:ext uri="{FF2B5EF4-FFF2-40B4-BE49-F238E27FC236}">
              <a16:creationId xmlns:a16="http://schemas.microsoft.com/office/drawing/2014/main" id="{00000000-0008-0000-2E00-000093080000}"/>
            </a:ext>
          </a:extLst>
        </xdr:cNvPr>
        <xdr:cNvSpPr txBox="1">
          <a:spLocks noChangeArrowheads="1" noTextEdit="1"/>
        </xdr:cNvSpPr>
      </xdr:nvSpPr>
      <xdr:spPr bwMode="auto">
        <a:xfrm>
          <a:off x="14001750" y="6556664"/>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C6A728CF-207C-4EF4-B00E-F7B1EBBC8A04}" type="TxLink">
            <a:rPr lang="ja-JP" altLang="en-US" sz="1100" b="0" i="0" u="none" strike="noStrike" baseline="0">
              <a:solidFill>
                <a:srgbClr val="000000"/>
              </a:solidFill>
              <a:latin typeface="ＭＳ 明朝"/>
              <a:ea typeface="ＭＳ 明朝"/>
            </a:rPr>
            <a:pPr algn="l" rtl="0">
              <a:defRPr sz="1000"/>
            </a:pPr>
            <a:t>*2</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389659</xdr:colOff>
      <xdr:row>24</xdr:row>
      <xdr:rowOff>10391</xdr:rowOff>
    </xdr:from>
    <xdr:to>
      <xdr:col>20</xdr:col>
      <xdr:colOff>180109</xdr:colOff>
      <xdr:row>24</xdr:row>
      <xdr:rowOff>191366</xdr:rowOff>
    </xdr:to>
    <xdr:sp macro="" textlink="#REF!">
      <xdr:nvSpPr>
        <xdr:cNvPr id="2196" name="Text Box 148">
          <a:extLst>
            <a:ext uri="{FF2B5EF4-FFF2-40B4-BE49-F238E27FC236}">
              <a16:creationId xmlns:a16="http://schemas.microsoft.com/office/drawing/2014/main" id="{00000000-0008-0000-2E00-000094080000}"/>
            </a:ext>
          </a:extLst>
        </xdr:cNvPr>
        <xdr:cNvSpPr txBox="1">
          <a:spLocks noChangeArrowheads="1" noTextEdit="1"/>
        </xdr:cNvSpPr>
      </xdr:nvSpPr>
      <xdr:spPr bwMode="auto">
        <a:xfrm>
          <a:off x="14001750" y="6851073"/>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1CA4AF08-B540-4E73-8EBA-D5530A829641}" type="TxLink">
            <a:rPr lang="ja-JP" altLang="en-US" sz="1100" b="0" i="0" u="none" strike="noStrike" baseline="0">
              <a:solidFill>
                <a:srgbClr val="000000"/>
              </a:solidFill>
              <a:latin typeface="ＭＳ 明朝"/>
              <a:ea typeface="ＭＳ 明朝"/>
            </a:rPr>
            <a:pPr algn="l" rtl="0">
              <a:defRPr sz="1000"/>
            </a:pPr>
            <a:t>*2</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381000</xdr:colOff>
      <xdr:row>25</xdr:row>
      <xdr:rowOff>19050</xdr:rowOff>
    </xdr:from>
    <xdr:to>
      <xdr:col>20</xdr:col>
      <xdr:colOff>171450</xdr:colOff>
      <xdr:row>25</xdr:row>
      <xdr:rowOff>200025</xdr:rowOff>
    </xdr:to>
    <xdr:sp macro="" textlink="#REF!">
      <xdr:nvSpPr>
        <xdr:cNvPr id="2197" name="Text Box 149">
          <a:extLst>
            <a:ext uri="{FF2B5EF4-FFF2-40B4-BE49-F238E27FC236}">
              <a16:creationId xmlns:a16="http://schemas.microsoft.com/office/drawing/2014/main" id="{00000000-0008-0000-2E00-000095080000}"/>
            </a:ext>
          </a:extLst>
        </xdr:cNvPr>
        <xdr:cNvSpPr txBox="1">
          <a:spLocks noChangeArrowheads="1" noTextEdit="1"/>
        </xdr:cNvSpPr>
      </xdr:nvSpPr>
      <xdr:spPr bwMode="auto">
        <a:xfrm>
          <a:off x="13458825" y="641985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8CC70618-A808-4672-BF7F-37AD0277CD32}" type="TxLink">
            <a:rPr lang="ja-JP" altLang="en-US" sz="1100" b="0" i="0" u="none" strike="noStrike" baseline="0">
              <a:solidFill>
                <a:srgbClr val="000000"/>
              </a:solidFill>
              <a:latin typeface="ＭＳ Ｐ明朝" pitchFamily="18" charset="-128"/>
              <a:ea typeface="ＭＳ Ｐ明朝" pitchFamily="18" charset="-128"/>
            </a:rPr>
            <a:pPr algn="l" rtl="0">
              <a:defRPr sz="1000"/>
            </a:pPr>
            <a:t> </a:t>
          </a:fld>
          <a:endParaRPr lang="en-US" altLang="ja-JP" sz="1100" b="0" i="0" u="none" strike="noStrike" baseline="0">
            <a:solidFill>
              <a:srgbClr val="000000"/>
            </a:solidFill>
            <a:latin typeface="ＭＳ Ｐ明朝" pitchFamily="18" charset="-128"/>
            <a:ea typeface="ＭＳ Ｐ明朝" pitchFamily="18" charset="-128"/>
          </a:endParaRPr>
        </a:p>
      </xdr:txBody>
    </xdr:sp>
    <xdr:clientData/>
  </xdr:twoCellAnchor>
  <xdr:twoCellAnchor>
    <xdr:from>
      <xdr:col>19</xdr:col>
      <xdr:colOff>381000</xdr:colOff>
      <xdr:row>27</xdr:row>
      <xdr:rowOff>19050</xdr:rowOff>
    </xdr:from>
    <xdr:to>
      <xdr:col>20</xdr:col>
      <xdr:colOff>171450</xdr:colOff>
      <xdr:row>27</xdr:row>
      <xdr:rowOff>200025</xdr:rowOff>
    </xdr:to>
    <xdr:sp macro="" textlink="#REF!">
      <xdr:nvSpPr>
        <xdr:cNvPr id="2199" name="Text Box 151">
          <a:extLst>
            <a:ext uri="{FF2B5EF4-FFF2-40B4-BE49-F238E27FC236}">
              <a16:creationId xmlns:a16="http://schemas.microsoft.com/office/drawing/2014/main" id="{00000000-0008-0000-2E00-000097080000}"/>
            </a:ext>
          </a:extLst>
        </xdr:cNvPr>
        <xdr:cNvSpPr txBox="1">
          <a:spLocks noChangeArrowheads="1" noTextEdit="1"/>
        </xdr:cNvSpPr>
      </xdr:nvSpPr>
      <xdr:spPr bwMode="auto">
        <a:xfrm>
          <a:off x="13458825" y="6953250"/>
          <a:ext cx="361950" cy="180975"/>
        </a:xfrm>
        <a:prstGeom prst="rect">
          <a:avLst/>
        </a:prstGeom>
        <a:solidFill>
          <a:srgbClr val="FFFFFF">
            <a:alpha val="0"/>
          </a:srgbClr>
        </a:solidFill>
        <a:ln>
          <a:noFill/>
        </a:ln>
        <a:effectLst/>
      </xdr:spPr>
      <xdr:txBody>
        <a:bodyPr/>
        <a:lstStyle/>
        <a:p>
          <a:fld id="{24CCBCAE-0D86-4361-A760-704F22B9DD41}" type="TxLink">
            <a:rPr lang="ja-JP" altLang="en-US"/>
            <a:pPr/>
            <a:t> </a:t>
          </a:fld>
          <a:endParaRPr lang="ja-JP" altLang="en-US"/>
        </a:p>
      </xdr:txBody>
    </xdr:sp>
    <xdr:clientData/>
  </xdr:twoCellAnchor>
  <xdr:twoCellAnchor>
    <xdr:from>
      <xdr:col>19</xdr:col>
      <xdr:colOff>397452</xdr:colOff>
      <xdr:row>29</xdr:row>
      <xdr:rowOff>27244</xdr:rowOff>
    </xdr:from>
    <xdr:to>
      <xdr:col>21</xdr:col>
      <xdr:colOff>329046</xdr:colOff>
      <xdr:row>29</xdr:row>
      <xdr:rowOff>242454</xdr:rowOff>
    </xdr:to>
    <xdr:sp macro="" textlink="#REF!">
      <xdr:nvSpPr>
        <xdr:cNvPr id="2200" name="Text Box 152">
          <a:extLst>
            <a:ext uri="{FF2B5EF4-FFF2-40B4-BE49-F238E27FC236}">
              <a16:creationId xmlns:a16="http://schemas.microsoft.com/office/drawing/2014/main" id="{00000000-0008-0000-2E00-000098080000}"/>
            </a:ext>
          </a:extLst>
        </xdr:cNvPr>
        <xdr:cNvSpPr txBox="1">
          <a:spLocks noChangeArrowheads="1" noTextEdit="1"/>
        </xdr:cNvSpPr>
      </xdr:nvSpPr>
      <xdr:spPr bwMode="auto">
        <a:xfrm>
          <a:off x="14009543" y="8383267"/>
          <a:ext cx="832139" cy="215210"/>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F066FC93-6638-4995-9888-BC2462271E77}" type="TxLink">
            <a:rPr lang="en-US" altLang="en-US" sz="1100" b="0" i="0" u="none" strike="noStrike" baseline="0">
              <a:solidFill>
                <a:srgbClr val="000000"/>
              </a:solidFill>
              <a:latin typeface="ＭＳ 明朝"/>
              <a:ea typeface="ＭＳ 明朝"/>
            </a:rPr>
            <a:pPr algn="l" rtl="0">
              <a:defRPr sz="1000"/>
            </a:pPr>
            <a:t>*7</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314027</xdr:colOff>
      <xdr:row>29</xdr:row>
      <xdr:rowOff>287482</xdr:rowOff>
    </xdr:from>
    <xdr:to>
      <xdr:col>20</xdr:col>
      <xdr:colOff>104477</xdr:colOff>
      <xdr:row>30</xdr:row>
      <xdr:rowOff>200025</xdr:rowOff>
    </xdr:to>
    <xdr:sp macro="" textlink="#REF!">
      <xdr:nvSpPr>
        <xdr:cNvPr id="2202" name="Text Box 154">
          <a:extLst>
            <a:ext uri="{FF2B5EF4-FFF2-40B4-BE49-F238E27FC236}">
              <a16:creationId xmlns:a16="http://schemas.microsoft.com/office/drawing/2014/main" id="{00000000-0008-0000-2E00-00009A080000}"/>
            </a:ext>
          </a:extLst>
        </xdr:cNvPr>
        <xdr:cNvSpPr txBox="1">
          <a:spLocks noChangeArrowheads="1" noTextEdit="1"/>
        </xdr:cNvSpPr>
      </xdr:nvSpPr>
      <xdr:spPr bwMode="auto">
        <a:xfrm>
          <a:off x="13926118" y="8643505"/>
          <a:ext cx="413904" cy="215611"/>
        </a:xfrm>
        <a:prstGeom prst="rect">
          <a:avLst/>
        </a:prstGeom>
        <a:solidFill>
          <a:srgbClr val="FFFFFF">
            <a:alpha val="0"/>
          </a:srgbClr>
        </a:solidFill>
        <a:ln>
          <a:noFill/>
        </a:ln>
        <a:effectLst/>
      </xdr:spPr>
      <xdr:txBody>
        <a:bodyPr/>
        <a:lstStyle/>
        <a:p>
          <a:fld id="{8D6AD78B-855A-4097-8FD5-8CEDE5DC63BD}" type="TxLink">
            <a:rPr lang="ja-JP" altLang="en-US">
              <a:latin typeface="ＭＳ 明朝" panose="02020609040205080304" pitchFamily="17" charset="-128"/>
              <a:ea typeface="ＭＳ 明朝" panose="02020609040205080304" pitchFamily="17" charset="-128"/>
            </a:rPr>
            <a:pPr/>
            <a:t>*2</a:t>
          </a:fld>
          <a:endParaRPr lang="ja-JP" altLang="en-US">
            <a:latin typeface="ＭＳ 明朝" panose="02020609040205080304" pitchFamily="17" charset="-128"/>
            <a:ea typeface="ＭＳ 明朝" panose="02020609040205080304" pitchFamily="17" charset="-128"/>
          </a:endParaRPr>
        </a:p>
      </xdr:txBody>
    </xdr:sp>
    <xdr:clientData/>
  </xdr:twoCellAnchor>
  <xdr:twoCellAnchor>
    <xdr:from>
      <xdr:col>19</xdr:col>
      <xdr:colOff>381000</xdr:colOff>
      <xdr:row>31</xdr:row>
      <xdr:rowOff>19050</xdr:rowOff>
    </xdr:from>
    <xdr:to>
      <xdr:col>20</xdr:col>
      <xdr:colOff>171450</xdr:colOff>
      <xdr:row>31</xdr:row>
      <xdr:rowOff>200025</xdr:rowOff>
    </xdr:to>
    <xdr:sp macro="" textlink="#REF!">
      <xdr:nvSpPr>
        <xdr:cNvPr id="2203" name="Text Box 155">
          <a:extLst>
            <a:ext uri="{FF2B5EF4-FFF2-40B4-BE49-F238E27FC236}">
              <a16:creationId xmlns:a16="http://schemas.microsoft.com/office/drawing/2014/main" id="{00000000-0008-0000-2E00-00009B080000}"/>
            </a:ext>
          </a:extLst>
        </xdr:cNvPr>
        <xdr:cNvSpPr txBox="1">
          <a:spLocks noChangeArrowheads="1" noTextEdit="1"/>
        </xdr:cNvSpPr>
      </xdr:nvSpPr>
      <xdr:spPr bwMode="auto">
        <a:xfrm>
          <a:off x="13458825" y="8020050"/>
          <a:ext cx="361950" cy="180975"/>
        </a:xfrm>
        <a:prstGeom prst="rect">
          <a:avLst/>
        </a:prstGeom>
        <a:solidFill>
          <a:srgbClr val="FFFFFF">
            <a:alpha val="0"/>
          </a:srgbClr>
        </a:solidFill>
        <a:ln>
          <a:noFill/>
        </a:ln>
        <a:effectLst/>
      </xdr:spPr>
      <xdr:txBody>
        <a:bodyPr/>
        <a:lstStyle/>
        <a:p>
          <a:fld id="{7256E791-325A-4F0F-A7CB-105667ABD243}" type="TxLink">
            <a:rPr lang="ja-JP" altLang="en-US"/>
            <a:pPr/>
            <a:t> </a:t>
          </a:fld>
          <a:endParaRPr lang="ja-JP" altLang="en-US"/>
        </a:p>
      </xdr:txBody>
    </xdr:sp>
    <xdr:clientData/>
  </xdr:twoCellAnchor>
  <xdr:twoCellAnchor>
    <xdr:from>
      <xdr:col>19</xdr:col>
      <xdr:colOff>398612</xdr:colOff>
      <xdr:row>8</xdr:row>
      <xdr:rowOff>19050</xdr:rowOff>
    </xdr:from>
    <xdr:to>
      <xdr:col>20</xdr:col>
      <xdr:colOff>188768</xdr:colOff>
      <xdr:row>8</xdr:row>
      <xdr:rowOff>199050</xdr:rowOff>
    </xdr:to>
    <xdr:sp macro="" textlink="#REF!">
      <xdr:nvSpPr>
        <xdr:cNvPr id="2207" name="Text Box 159">
          <a:extLst>
            <a:ext uri="{FF2B5EF4-FFF2-40B4-BE49-F238E27FC236}">
              <a16:creationId xmlns:a16="http://schemas.microsoft.com/office/drawing/2014/main" id="{00000000-0008-0000-2E00-00009F080000}"/>
            </a:ext>
          </a:extLst>
        </xdr:cNvPr>
        <xdr:cNvSpPr txBox="1">
          <a:spLocks noChangeArrowheads="1" noTextEdit="1"/>
        </xdr:cNvSpPr>
      </xdr:nvSpPr>
      <xdr:spPr bwMode="auto">
        <a:xfrm>
          <a:off x="14010703" y="2010641"/>
          <a:ext cx="413610" cy="180000"/>
        </a:xfrm>
        <a:prstGeom prst="rect">
          <a:avLst/>
        </a:prstGeom>
        <a:solidFill>
          <a:srgbClr val="FFFFFF">
            <a:alpha val="0"/>
          </a:srgbClr>
        </a:solidFill>
        <a:ln>
          <a:noFill/>
        </a:ln>
        <a:effectLst/>
      </xdr:spPr>
      <xdr:txBody>
        <a:bodyPr vertOverflow="clip" horzOverflow="clip" lIns="28800" tIns="18000" rIns="0" bIns="0"/>
        <a:lstStyle/>
        <a:p>
          <a:fld id="{9C36010B-36B0-4A33-8E7C-E6AE7CCEA934}" type="TxLink">
            <a:rPr lang="ja-JP" altLang="en-US">
              <a:latin typeface="ＭＳ 明朝" pitchFamily="17" charset="-128"/>
              <a:ea typeface="ＭＳ 明朝" pitchFamily="17" charset="-128"/>
            </a:rPr>
            <a:pPr/>
            <a:t>*4</a:t>
          </a:fld>
          <a:endParaRPr lang="ja-JP" altLang="en-US">
            <a:latin typeface="ＭＳ 明朝" pitchFamily="17" charset="-128"/>
            <a:ea typeface="ＭＳ 明朝" pitchFamily="17" charset="-128"/>
          </a:endParaRPr>
        </a:p>
      </xdr:txBody>
    </xdr:sp>
    <xdr:clientData/>
  </xdr:twoCellAnchor>
  <xdr:twoCellAnchor>
    <xdr:from>
      <xdr:col>0</xdr:col>
      <xdr:colOff>247650</xdr:colOff>
      <xdr:row>28</xdr:row>
      <xdr:rowOff>15065</xdr:rowOff>
    </xdr:from>
    <xdr:to>
      <xdr:col>0</xdr:col>
      <xdr:colOff>1895475</xdr:colOff>
      <xdr:row>29</xdr:row>
      <xdr:rowOff>756</xdr:rowOff>
    </xdr:to>
    <xdr:sp macro="" textlink="">
      <xdr:nvSpPr>
        <xdr:cNvPr id="2212" name="テキスト 56">
          <a:extLst>
            <a:ext uri="{FF2B5EF4-FFF2-40B4-BE49-F238E27FC236}">
              <a16:creationId xmlns:a16="http://schemas.microsoft.com/office/drawing/2014/main" id="{00000000-0008-0000-2E00-0000A4080000}"/>
            </a:ext>
          </a:extLst>
        </xdr:cNvPr>
        <xdr:cNvSpPr txBox="1">
          <a:spLocks noChangeArrowheads="1"/>
        </xdr:cNvSpPr>
      </xdr:nvSpPr>
      <xdr:spPr bwMode="auto">
        <a:xfrm>
          <a:off x="247650" y="7139376"/>
          <a:ext cx="1647825" cy="24811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ごみ収集車</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247650</xdr:colOff>
      <xdr:row>29</xdr:row>
      <xdr:rowOff>258045</xdr:rowOff>
    </xdr:from>
    <xdr:to>
      <xdr:col>0</xdr:col>
      <xdr:colOff>1896447</xdr:colOff>
      <xdr:row>30</xdr:row>
      <xdr:rowOff>243736</xdr:rowOff>
    </xdr:to>
    <xdr:sp macro="" textlink="">
      <xdr:nvSpPr>
        <xdr:cNvPr id="96" name="テキスト 56">
          <a:extLst>
            <a:ext uri="{FF2B5EF4-FFF2-40B4-BE49-F238E27FC236}">
              <a16:creationId xmlns:a16="http://schemas.microsoft.com/office/drawing/2014/main" id="{00000000-0008-0000-2E00-000060000000}"/>
            </a:ext>
          </a:extLst>
        </xdr:cNvPr>
        <xdr:cNvSpPr txBox="1">
          <a:spLocks noChangeArrowheads="1"/>
        </xdr:cNvSpPr>
      </xdr:nvSpPr>
      <xdr:spPr bwMode="auto">
        <a:xfrm>
          <a:off x="247650" y="7644780"/>
          <a:ext cx="1648797" cy="248114"/>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プラットホーム</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247650</xdr:colOff>
      <xdr:row>28</xdr:row>
      <xdr:rowOff>259944</xdr:rowOff>
    </xdr:from>
    <xdr:to>
      <xdr:col>0</xdr:col>
      <xdr:colOff>1895475</xdr:colOff>
      <xdr:row>29</xdr:row>
      <xdr:rowOff>245635</xdr:rowOff>
    </xdr:to>
    <xdr:sp macro="" textlink="">
      <xdr:nvSpPr>
        <xdr:cNvPr id="100" name="テキスト 56">
          <a:extLst>
            <a:ext uri="{FF2B5EF4-FFF2-40B4-BE49-F238E27FC236}">
              <a16:creationId xmlns:a16="http://schemas.microsoft.com/office/drawing/2014/main" id="{00000000-0008-0000-2E00-000064000000}"/>
            </a:ext>
          </a:extLst>
        </xdr:cNvPr>
        <xdr:cNvSpPr txBox="1">
          <a:spLocks noChangeArrowheads="1"/>
        </xdr:cNvSpPr>
      </xdr:nvSpPr>
      <xdr:spPr bwMode="auto">
        <a:xfrm>
          <a:off x="247650" y="7384255"/>
          <a:ext cx="1647825" cy="24811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戸別収集</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247650</xdr:colOff>
      <xdr:row>30</xdr:row>
      <xdr:rowOff>260134</xdr:rowOff>
    </xdr:from>
    <xdr:to>
      <xdr:col>0</xdr:col>
      <xdr:colOff>1896447</xdr:colOff>
      <xdr:row>31</xdr:row>
      <xdr:rowOff>245825</xdr:rowOff>
    </xdr:to>
    <xdr:sp macro="" textlink="">
      <xdr:nvSpPr>
        <xdr:cNvPr id="103" name="テキスト 56">
          <a:extLst>
            <a:ext uri="{FF2B5EF4-FFF2-40B4-BE49-F238E27FC236}">
              <a16:creationId xmlns:a16="http://schemas.microsoft.com/office/drawing/2014/main" id="{00000000-0008-0000-2E00-000067000000}"/>
            </a:ext>
          </a:extLst>
        </xdr:cNvPr>
        <xdr:cNvSpPr txBox="1">
          <a:spLocks noChangeArrowheads="1"/>
        </xdr:cNvSpPr>
      </xdr:nvSpPr>
      <xdr:spPr bwMode="auto">
        <a:xfrm>
          <a:off x="247650" y="7909292"/>
          <a:ext cx="1648797" cy="24811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その他</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19</xdr:col>
      <xdr:colOff>320386</xdr:colOff>
      <xdr:row>17</xdr:row>
      <xdr:rowOff>266906</xdr:rowOff>
    </xdr:from>
    <xdr:to>
      <xdr:col>20</xdr:col>
      <xdr:colOff>162791</xdr:colOff>
      <xdr:row>18</xdr:row>
      <xdr:rowOff>161265</xdr:rowOff>
    </xdr:to>
    <xdr:sp macro="" textlink="#REF!">
      <xdr:nvSpPr>
        <xdr:cNvPr id="102" name="Text Box 140">
          <a:extLst>
            <a:ext uri="{FF2B5EF4-FFF2-40B4-BE49-F238E27FC236}">
              <a16:creationId xmlns:a16="http://schemas.microsoft.com/office/drawing/2014/main" id="{00000000-0008-0000-2E00-000066000000}"/>
            </a:ext>
          </a:extLst>
        </xdr:cNvPr>
        <xdr:cNvSpPr txBox="1">
          <a:spLocks noChangeArrowheads="1" noTextEdit="1"/>
        </xdr:cNvSpPr>
      </xdr:nvSpPr>
      <xdr:spPr bwMode="auto">
        <a:xfrm>
          <a:off x="13932477" y="4986111"/>
          <a:ext cx="465859" cy="197427"/>
        </a:xfrm>
        <a:prstGeom prst="rect">
          <a:avLst/>
        </a:prstGeom>
        <a:solidFill>
          <a:srgbClr val="FFFFFF">
            <a:alpha val="0"/>
          </a:srgbClr>
        </a:solidFill>
        <a:ln>
          <a:noFill/>
        </a:ln>
        <a:effectLst/>
      </xdr:spPr>
      <xdr:txBody>
        <a:bodyPr/>
        <a:lstStyle/>
        <a:p>
          <a:fld id="{AF1F3699-CAA5-42D5-92FB-7BB5151E9774}" type="TxLink">
            <a:rPr lang="en-US" altLang="en-US" sz="1100" b="0" i="0" u="none" strike="noStrike">
              <a:solidFill>
                <a:srgbClr val="000000"/>
              </a:solidFill>
              <a:latin typeface="ＭＳ 明朝"/>
              <a:ea typeface="ＭＳ 明朝"/>
            </a:rPr>
            <a:pPr/>
            <a:t>*4</a:t>
          </a:fld>
          <a:endParaRPr lang="ja-JP" altLang="en-US">
            <a:latin typeface="ＭＳ 明朝" pitchFamily="17" charset="-128"/>
            <a:ea typeface="ＭＳ 明朝" pitchFamily="17" charset="-128"/>
          </a:endParaRPr>
        </a:p>
      </xdr:txBody>
    </xdr:sp>
    <xdr:clientData/>
  </xdr:twoCellAnchor>
  <xdr:twoCellAnchor>
    <xdr:from>
      <xdr:col>19</xdr:col>
      <xdr:colOff>387927</xdr:colOff>
      <xdr:row>26</xdr:row>
      <xdr:rowOff>19050</xdr:rowOff>
    </xdr:from>
    <xdr:to>
      <xdr:col>20</xdr:col>
      <xdr:colOff>178377</xdr:colOff>
      <xdr:row>26</xdr:row>
      <xdr:rowOff>200025</xdr:rowOff>
    </xdr:to>
    <xdr:sp macro="" textlink="#REF!">
      <xdr:nvSpPr>
        <xdr:cNvPr id="75" name="Text Box 152">
          <a:extLst>
            <a:ext uri="{FF2B5EF4-FFF2-40B4-BE49-F238E27FC236}">
              <a16:creationId xmlns:a16="http://schemas.microsoft.com/office/drawing/2014/main" id="{00000000-0008-0000-2E00-00004B000000}"/>
            </a:ext>
          </a:extLst>
        </xdr:cNvPr>
        <xdr:cNvSpPr txBox="1">
          <a:spLocks noChangeArrowheads="1" noTextEdit="1"/>
        </xdr:cNvSpPr>
      </xdr:nvSpPr>
      <xdr:spPr bwMode="auto">
        <a:xfrm>
          <a:off x="14000018" y="7465868"/>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1B22FEF1-5F77-4451-B151-2B565BB87C13}" type="TxLink">
            <a:rPr lang="en-US" altLang="en-US" sz="1100" b="0" i="0" u="none" strike="noStrike" baseline="0">
              <a:solidFill>
                <a:srgbClr val="000000"/>
              </a:solidFill>
              <a:latin typeface="ＭＳ 明朝"/>
              <a:ea typeface="ＭＳ 明朝"/>
            </a:rPr>
            <a:pPr algn="l" rtl="0">
              <a:defRPr sz="1000"/>
            </a:pPr>
            <a:t>*5</a:t>
          </a:fld>
          <a:endParaRPr lang="en-US" altLang="en-US" sz="1100" b="0" i="0" u="none" strike="noStrike" baseline="0">
            <a:solidFill>
              <a:srgbClr val="000000"/>
            </a:solidFill>
            <a:latin typeface="ＭＳ 明朝"/>
            <a:ea typeface="ＭＳ 明朝"/>
          </a:endParaRPr>
        </a:p>
      </xdr:txBody>
    </xdr:sp>
    <xdr:clientData/>
  </xdr:twoCellAnchor>
  <xdr:twoCellAnchor>
    <xdr:from>
      <xdr:col>19</xdr:col>
      <xdr:colOff>396720</xdr:colOff>
      <xdr:row>28</xdr:row>
      <xdr:rowOff>26444</xdr:rowOff>
    </xdr:from>
    <xdr:to>
      <xdr:col>20</xdr:col>
      <xdr:colOff>187170</xdr:colOff>
      <xdr:row>28</xdr:row>
      <xdr:rowOff>207419</xdr:rowOff>
    </xdr:to>
    <xdr:sp macro="" textlink="#REF!">
      <xdr:nvSpPr>
        <xdr:cNvPr id="2" name="Text Box 152">
          <a:extLst>
            <a:ext uri="{FF2B5EF4-FFF2-40B4-BE49-F238E27FC236}">
              <a16:creationId xmlns:a16="http://schemas.microsoft.com/office/drawing/2014/main" id="{00000000-0008-0000-2E00-000002000000}"/>
            </a:ext>
          </a:extLst>
        </xdr:cNvPr>
        <xdr:cNvSpPr txBox="1">
          <a:spLocks noChangeArrowheads="1" noTextEdit="1"/>
        </xdr:cNvSpPr>
      </xdr:nvSpPr>
      <xdr:spPr bwMode="auto">
        <a:xfrm>
          <a:off x="14008811" y="8079399"/>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E1D8554B-D862-4AB7-8B8D-E1A1C8E66C59}" type="TxLink">
            <a:rPr lang="ja-JP" altLang="en-US" sz="1100" b="0" i="0" u="none" strike="noStrike" baseline="0">
              <a:solidFill>
                <a:srgbClr val="000000"/>
              </a:solidFill>
              <a:latin typeface="ＭＳ 明朝"/>
              <a:ea typeface="ＭＳ 明朝"/>
            </a:rPr>
            <a:pPr algn="l" rtl="0">
              <a:defRPr sz="1000"/>
            </a:pPr>
            <a:t>*2</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394654</xdr:colOff>
      <xdr:row>32</xdr:row>
      <xdr:rowOff>9792</xdr:rowOff>
    </xdr:from>
    <xdr:to>
      <xdr:col>20</xdr:col>
      <xdr:colOff>185104</xdr:colOff>
      <xdr:row>32</xdr:row>
      <xdr:rowOff>190767</xdr:rowOff>
    </xdr:to>
    <xdr:sp macro="" textlink="#REF!">
      <xdr:nvSpPr>
        <xdr:cNvPr id="3" name="Text Box 152">
          <a:extLst>
            <a:ext uri="{FF2B5EF4-FFF2-40B4-BE49-F238E27FC236}">
              <a16:creationId xmlns:a16="http://schemas.microsoft.com/office/drawing/2014/main" id="{00000000-0008-0000-2E00-000003000000}"/>
            </a:ext>
          </a:extLst>
        </xdr:cNvPr>
        <xdr:cNvSpPr txBox="1">
          <a:spLocks noChangeArrowheads="1" noTextEdit="1"/>
        </xdr:cNvSpPr>
      </xdr:nvSpPr>
      <xdr:spPr bwMode="auto">
        <a:xfrm>
          <a:off x="14006745" y="9275019"/>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F1E63679-77D7-4487-9A46-120584B817F7}" type="TxLink">
            <a:rPr lang="en-US" altLang="en-US" sz="1100" b="0" i="0" u="none" strike="noStrike" baseline="0">
              <a:solidFill>
                <a:srgbClr val="000000"/>
              </a:solidFill>
              <a:latin typeface="ＭＳ 明朝"/>
              <a:ea typeface="ＭＳ 明朝"/>
            </a:rPr>
            <a:pPr algn="l" rtl="0">
              <a:defRPr sz="1000"/>
            </a:pPr>
            <a:t>*7</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386995</xdr:colOff>
      <xdr:row>33</xdr:row>
      <xdr:rowOff>25312</xdr:rowOff>
    </xdr:from>
    <xdr:to>
      <xdr:col>20</xdr:col>
      <xdr:colOff>177445</xdr:colOff>
      <xdr:row>33</xdr:row>
      <xdr:rowOff>206287</xdr:rowOff>
    </xdr:to>
    <xdr:sp macro="" textlink="#REF!">
      <xdr:nvSpPr>
        <xdr:cNvPr id="4" name="Text Box 152">
          <a:extLst>
            <a:ext uri="{FF2B5EF4-FFF2-40B4-BE49-F238E27FC236}">
              <a16:creationId xmlns:a16="http://schemas.microsoft.com/office/drawing/2014/main" id="{00000000-0008-0000-2E00-000004000000}"/>
            </a:ext>
          </a:extLst>
        </xdr:cNvPr>
        <xdr:cNvSpPr txBox="1">
          <a:spLocks noChangeArrowheads="1" noTextEdit="1"/>
        </xdr:cNvSpPr>
      </xdr:nvSpPr>
      <xdr:spPr bwMode="auto">
        <a:xfrm>
          <a:off x="13999086" y="9593607"/>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FE865720-630B-4412-BF50-81A10550A90D}" type="TxLink">
            <a:rPr lang="en-US" altLang="en-US" sz="1100" b="0" i="0" u="none" strike="noStrike" baseline="0">
              <a:solidFill>
                <a:srgbClr val="000000"/>
              </a:solidFill>
              <a:latin typeface="ＭＳ 明朝"/>
              <a:ea typeface="ＭＳ 明朝"/>
            </a:rPr>
            <a:pPr algn="l" rtl="0">
              <a:defRPr sz="1000"/>
            </a:pPr>
            <a:t>*7</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379668</xdr:colOff>
      <xdr:row>34</xdr:row>
      <xdr:rowOff>33971</xdr:rowOff>
    </xdr:from>
    <xdr:to>
      <xdr:col>20</xdr:col>
      <xdr:colOff>170118</xdr:colOff>
      <xdr:row>34</xdr:row>
      <xdr:rowOff>214946</xdr:rowOff>
    </xdr:to>
    <xdr:sp macro="" textlink="#REF!">
      <xdr:nvSpPr>
        <xdr:cNvPr id="5" name="Text Box 152">
          <a:extLst>
            <a:ext uri="{FF2B5EF4-FFF2-40B4-BE49-F238E27FC236}">
              <a16:creationId xmlns:a16="http://schemas.microsoft.com/office/drawing/2014/main" id="{00000000-0008-0000-2E00-000005000000}"/>
            </a:ext>
          </a:extLst>
        </xdr:cNvPr>
        <xdr:cNvSpPr txBox="1">
          <a:spLocks noChangeArrowheads="1" noTextEdit="1"/>
        </xdr:cNvSpPr>
      </xdr:nvSpPr>
      <xdr:spPr bwMode="auto">
        <a:xfrm>
          <a:off x="13480873" y="890088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FAAD427B-F2E9-478E-986D-B50399EADE46}" type="TxLink">
            <a:rPr lang="en-US" altLang="en-US" sz="1100" b="0" i="0" u="none" strike="noStrike" baseline="0">
              <a:solidFill>
                <a:srgbClr val="000000"/>
              </a:solidFill>
              <a:latin typeface="ＭＳ 明朝"/>
              <a:ea typeface="ＭＳ 明朝"/>
            </a:rPr>
            <a:pPr algn="l" rtl="0">
              <a:defRPr sz="1000"/>
            </a:pPr>
            <a:t>*7</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322986</xdr:colOff>
      <xdr:row>21</xdr:row>
      <xdr:rowOff>283885</xdr:rowOff>
    </xdr:from>
    <xdr:to>
      <xdr:col>21</xdr:col>
      <xdr:colOff>15986</xdr:colOff>
      <xdr:row>22</xdr:row>
      <xdr:rowOff>283884</xdr:rowOff>
    </xdr:to>
    <xdr:sp macro="" textlink="#REF!">
      <xdr:nvSpPr>
        <xdr:cNvPr id="6" name="Text Box 139">
          <a:extLst>
            <a:ext uri="{FF2B5EF4-FFF2-40B4-BE49-F238E27FC236}">
              <a16:creationId xmlns:a16="http://schemas.microsoft.com/office/drawing/2014/main" id="{00000000-0008-0000-2E00-000006000000}"/>
            </a:ext>
          </a:extLst>
        </xdr:cNvPr>
        <xdr:cNvSpPr txBox="1">
          <a:spLocks noChangeArrowheads="1" noTextEdit="1"/>
        </xdr:cNvSpPr>
      </xdr:nvSpPr>
      <xdr:spPr bwMode="auto">
        <a:xfrm>
          <a:off x="13935077" y="6215362"/>
          <a:ext cx="593545" cy="303067"/>
        </a:xfrm>
        <a:prstGeom prst="rect">
          <a:avLst/>
        </a:prstGeom>
        <a:noFill/>
        <a:ln>
          <a:noFill/>
        </a:ln>
        <a:effectLst/>
      </xdr:spPr>
      <xdr:txBody>
        <a:bodyPr/>
        <a:lstStyle/>
        <a:p>
          <a:fld id="{29FED638-8676-4AEE-BBDE-95DEBC9E6404}" type="TxLink">
            <a:rPr lang="en-US" altLang="en-US" sz="1100" b="0" i="0" u="none" strike="noStrike">
              <a:solidFill>
                <a:srgbClr val="000000"/>
              </a:solidFill>
              <a:latin typeface="ＭＳ 明朝"/>
              <a:ea typeface="ＭＳ 明朝"/>
            </a:rPr>
            <a:pPr/>
            <a:t>*6</a:t>
          </a:fld>
          <a:endParaRPr lang="ja-JP" altLang="en-US">
            <a:latin typeface="ＭＳ 明朝" pitchFamily="17" charset="-128"/>
            <a:ea typeface="ＭＳ 明朝" pitchFamily="17"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8</xdr:row>
      <xdr:rowOff>161925</xdr:rowOff>
    </xdr:from>
    <xdr:to>
      <xdr:col>0</xdr:col>
      <xdr:colOff>1943100</xdr:colOff>
      <xdr:row>14</xdr:row>
      <xdr:rowOff>142875</xdr:rowOff>
    </xdr:to>
    <xdr:sp macro="" textlink="">
      <xdr:nvSpPr>
        <xdr:cNvPr id="3122" name="テキスト 50">
          <a:extLst>
            <a:ext uri="{FF2B5EF4-FFF2-40B4-BE49-F238E27FC236}">
              <a16:creationId xmlns:a16="http://schemas.microsoft.com/office/drawing/2014/main" id="{00000000-0008-0000-2F00-0000320C0000}"/>
            </a:ext>
          </a:extLst>
        </xdr:cNvPr>
        <xdr:cNvSpPr txBox="1">
          <a:spLocks noChangeArrowheads="1"/>
        </xdr:cNvSpPr>
      </xdr:nvSpPr>
      <xdr:spPr bwMode="auto">
        <a:xfrm>
          <a:off x="0" y="2095500"/>
          <a:ext cx="1943100" cy="158115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可燃ごみの組成</a:t>
          </a:r>
          <a:endParaRPr lang="ja-JP" altLang="en-US" sz="2600" b="1" i="0" u="none" strike="noStrike" baseline="0">
            <a:solidFill>
              <a:srgbClr val="000000"/>
            </a:solidFill>
            <a:latin typeface="ＭＳ ゴシック"/>
            <a:ea typeface="ＭＳ ゴシック"/>
          </a:endParaRPr>
        </a:p>
        <a:p>
          <a:pPr algn="dist" rtl="0">
            <a:lnSpc>
              <a:spcPts val="1700"/>
            </a:lnSpc>
            <a:defRPr sz="1000"/>
          </a:pPr>
          <a:endParaRPr lang="ja-JP" altLang="en-US" sz="1500" b="0"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乾ベース</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36</xdr:col>
      <xdr:colOff>19050</xdr:colOff>
      <xdr:row>8</xdr:row>
      <xdr:rowOff>123825</xdr:rowOff>
    </xdr:from>
    <xdr:to>
      <xdr:col>36</xdr:col>
      <xdr:colOff>1981200</xdr:colOff>
      <xdr:row>14</xdr:row>
      <xdr:rowOff>114300</xdr:rowOff>
    </xdr:to>
    <xdr:sp macro="" textlink="">
      <xdr:nvSpPr>
        <xdr:cNvPr id="3124" name="テキスト 52">
          <a:extLst>
            <a:ext uri="{FF2B5EF4-FFF2-40B4-BE49-F238E27FC236}">
              <a16:creationId xmlns:a16="http://schemas.microsoft.com/office/drawing/2014/main" id="{00000000-0008-0000-2F00-0000340C0000}"/>
            </a:ext>
          </a:extLst>
        </xdr:cNvPr>
        <xdr:cNvSpPr txBox="1">
          <a:spLocks noChangeArrowheads="1"/>
        </xdr:cNvSpPr>
      </xdr:nvSpPr>
      <xdr:spPr bwMode="auto">
        <a:xfrm>
          <a:off x="27793950" y="2057400"/>
          <a:ext cx="1962150" cy="1590675"/>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可燃ごみの</a:t>
          </a:r>
        </a:p>
        <a:p>
          <a:pPr algn="dist" rtl="0">
            <a:lnSpc>
              <a:spcPts val="3000"/>
            </a:lnSpc>
            <a:defRPr sz="1000"/>
          </a:pPr>
          <a:r>
            <a:rPr lang="ja-JP" altLang="en-US" sz="2600" b="0" i="0" u="none" strike="noStrike" baseline="0">
              <a:solidFill>
                <a:srgbClr val="000000"/>
              </a:solidFill>
              <a:latin typeface="ＭＳ ゴシック"/>
              <a:ea typeface="ＭＳ ゴシック"/>
            </a:rPr>
            <a:t>組成</a:t>
          </a:r>
        </a:p>
        <a:p>
          <a:pPr algn="dist" rtl="0">
            <a:lnSpc>
              <a:spcPts val="1700"/>
            </a:lnSpc>
            <a:defRPr sz="1000"/>
          </a:pPr>
          <a:endParaRPr lang="ja-JP" altLang="en-US" sz="1500" b="1"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湿ベース</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0</xdr:col>
      <xdr:colOff>285750</xdr:colOff>
      <xdr:row>32</xdr:row>
      <xdr:rowOff>19050</xdr:rowOff>
    </xdr:from>
    <xdr:to>
      <xdr:col>0</xdr:col>
      <xdr:colOff>1933575</xdr:colOff>
      <xdr:row>33</xdr:row>
      <xdr:rowOff>0</xdr:rowOff>
    </xdr:to>
    <xdr:sp macro="" textlink="">
      <xdr:nvSpPr>
        <xdr:cNvPr id="3128" name="テキスト 56">
          <a:extLst>
            <a:ext uri="{FF2B5EF4-FFF2-40B4-BE49-F238E27FC236}">
              <a16:creationId xmlns:a16="http://schemas.microsoft.com/office/drawing/2014/main" id="{00000000-0008-0000-2F00-0000380C0000}"/>
            </a:ext>
          </a:extLst>
        </xdr:cNvPr>
        <xdr:cNvSpPr txBox="1">
          <a:spLocks noChangeArrowheads="1"/>
        </xdr:cNvSpPr>
      </xdr:nvSpPr>
      <xdr:spPr bwMode="auto">
        <a:xfrm>
          <a:off x="285750" y="8353425"/>
          <a:ext cx="1647825" cy="247650"/>
        </a:xfrm>
        <a:prstGeom prst="rect">
          <a:avLst/>
        </a:prstGeom>
        <a:solidFill>
          <a:srgbClr val="FFFFFF"/>
        </a:solid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18</xdr:col>
      <xdr:colOff>9525</xdr:colOff>
      <xdr:row>8</xdr:row>
      <xdr:rowOff>152400</xdr:rowOff>
    </xdr:from>
    <xdr:to>
      <xdr:col>19</xdr:col>
      <xdr:colOff>1905</xdr:colOff>
      <xdr:row>15</xdr:row>
      <xdr:rowOff>121920</xdr:rowOff>
    </xdr:to>
    <xdr:sp macro="" textlink="">
      <xdr:nvSpPr>
        <xdr:cNvPr id="3150" name="テキスト 78">
          <a:extLst>
            <a:ext uri="{FF2B5EF4-FFF2-40B4-BE49-F238E27FC236}">
              <a16:creationId xmlns:a16="http://schemas.microsoft.com/office/drawing/2014/main" id="{00000000-0008-0000-2F00-00004E0C0000}"/>
            </a:ext>
          </a:extLst>
        </xdr:cNvPr>
        <xdr:cNvSpPr txBox="1">
          <a:spLocks noChangeArrowheads="1"/>
        </xdr:cNvSpPr>
      </xdr:nvSpPr>
      <xdr:spPr bwMode="auto">
        <a:xfrm>
          <a:off x="12536805" y="2087880"/>
          <a:ext cx="1752600" cy="183642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不燃ごみの</a:t>
          </a:r>
        </a:p>
        <a:p>
          <a:pPr algn="dist" rtl="0">
            <a:lnSpc>
              <a:spcPts val="3000"/>
            </a:lnSpc>
            <a:defRPr sz="1000"/>
          </a:pPr>
          <a:r>
            <a:rPr lang="ja-JP" altLang="en-US" sz="2600" b="0" i="0" u="none" strike="noStrike" baseline="0">
              <a:solidFill>
                <a:srgbClr val="000000"/>
              </a:solidFill>
              <a:latin typeface="ＭＳ ゴシック"/>
              <a:ea typeface="ＭＳ ゴシック"/>
            </a:rPr>
            <a:t>組成</a:t>
          </a:r>
          <a:endParaRPr lang="ja-JP" altLang="en-US" sz="2600" b="1" i="0" u="none" strike="noStrike" baseline="0">
            <a:solidFill>
              <a:srgbClr val="000000"/>
            </a:solidFill>
            <a:latin typeface="ＭＳ ゴシック"/>
            <a:ea typeface="ＭＳ ゴシック"/>
          </a:endParaRPr>
        </a:p>
        <a:p>
          <a:pPr algn="dist" rtl="0">
            <a:lnSpc>
              <a:spcPts val="1700"/>
            </a:lnSpc>
            <a:defRPr sz="1000"/>
          </a:pPr>
          <a:endParaRPr lang="ja-JP" altLang="en-US" sz="1500" b="1"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乾ベース</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66</xdr:col>
      <xdr:colOff>533400</xdr:colOff>
      <xdr:row>24</xdr:row>
      <xdr:rowOff>9525</xdr:rowOff>
    </xdr:from>
    <xdr:to>
      <xdr:col>67</xdr:col>
      <xdr:colOff>9525</xdr:colOff>
      <xdr:row>24</xdr:row>
      <xdr:rowOff>200025</xdr:rowOff>
    </xdr:to>
    <xdr:sp macro="" textlink="">
      <xdr:nvSpPr>
        <xdr:cNvPr id="3255" name="テキスト 183">
          <a:extLst>
            <a:ext uri="{FF2B5EF4-FFF2-40B4-BE49-F238E27FC236}">
              <a16:creationId xmlns:a16="http://schemas.microsoft.com/office/drawing/2014/main" id="{00000000-0008-0000-2F00-0000B70C0000}"/>
            </a:ext>
          </a:extLst>
        </xdr:cNvPr>
        <xdr:cNvSpPr txBox="1">
          <a:spLocks noChangeArrowheads="1"/>
        </xdr:cNvSpPr>
      </xdr:nvSpPr>
      <xdr:spPr bwMode="auto">
        <a:xfrm>
          <a:off x="51816000" y="6210300"/>
          <a:ext cx="295275" cy="190500"/>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54</xdr:col>
      <xdr:colOff>66675</xdr:colOff>
      <xdr:row>8</xdr:row>
      <xdr:rowOff>114300</xdr:rowOff>
    </xdr:from>
    <xdr:to>
      <xdr:col>55</xdr:col>
      <xdr:colOff>9525</xdr:colOff>
      <xdr:row>15</xdr:row>
      <xdr:rowOff>0</xdr:rowOff>
    </xdr:to>
    <xdr:sp macro="" textlink="">
      <xdr:nvSpPr>
        <xdr:cNvPr id="3256" name="テキスト 184">
          <a:extLst>
            <a:ext uri="{FF2B5EF4-FFF2-40B4-BE49-F238E27FC236}">
              <a16:creationId xmlns:a16="http://schemas.microsoft.com/office/drawing/2014/main" id="{00000000-0008-0000-2F00-0000B80C0000}"/>
            </a:ext>
          </a:extLst>
        </xdr:cNvPr>
        <xdr:cNvSpPr txBox="1">
          <a:spLocks noChangeArrowheads="1"/>
        </xdr:cNvSpPr>
      </xdr:nvSpPr>
      <xdr:spPr bwMode="auto">
        <a:xfrm>
          <a:off x="37678995" y="2049780"/>
          <a:ext cx="1756410" cy="175260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不燃ごみの</a:t>
          </a:r>
        </a:p>
        <a:p>
          <a:pPr algn="dist" rtl="0">
            <a:lnSpc>
              <a:spcPts val="3000"/>
            </a:lnSpc>
            <a:defRPr sz="1000"/>
          </a:pPr>
          <a:r>
            <a:rPr lang="ja-JP" altLang="en-US" sz="2600" b="0" i="0" u="none" strike="noStrike" baseline="0">
              <a:solidFill>
                <a:srgbClr val="000000"/>
              </a:solidFill>
              <a:latin typeface="ＭＳ ゴシック"/>
              <a:ea typeface="ＭＳ ゴシック"/>
            </a:rPr>
            <a:t>組成</a:t>
          </a:r>
          <a:endParaRPr lang="ja-JP" altLang="en-US" sz="2600" b="1" i="0" u="none" strike="noStrike" baseline="0">
            <a:solidFill>
              <a:srgbClr val="000000"/>
            </a:solidFill>
            <a:latin typeface="ＭＳ ゴシック"/>
            <a:ea typeface="ＭＳ ゴシック"/>
          </a:endParaRPr>
        </a:p>
        <a:p>
          <a:pPr algn="dist" rtl="0">
            <a:lnSpc>
              <a:spcPts val="1700"/>
            </a:lnSpc>
            <a:defRPr sz="1000"/>
          </a:pPr>
          <a:endParaRPr lang="ja-JP" altLang="en-US" sz="1500" b="1"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湿ベース</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15</xdr:col>
      <xdr:colOff>523875</xdr:colOff>
      <xdr:row>21</xdr:row>
      <xdr:rowOff>0</xdr:rowOff>
    </xdr:from>
    <xdr:to>
      <xdr:col>16</xdr:col>
      <xdr:colOff>0</xdr:colOff>
      <xdr:row>21</xdr:row>
      <xdr:rowOff>238125</xdr:rowOff>
    </xdr:to>
    <xdr:sp macro="" textlink="">
      <xdr:nvSpPr>
        <xdr:cNvPr id="3265" name="テキスト 193">
          <a:extLst>
            <a:ext uri="{FF2B5EF4-FFF2-40B4-BE49-F238E27FC236}">
              <a16:creationId xmlns:a16="http://schemas.microsoft.com/office/drawing/2014/main" id="{00000000-0008-0000-2F00-0000C10C0000}"/>
            </a:ext>
          </a:extLst>
        </xdr:cNvPr>
        <xdr:cNvSpPr txBox="1">
          <a:spLocks noChangeArrowheads="1"/>
        </xdr:cNvSpPr>
      </xdr:nvSpPr>
      <xdr:spPr bwMode="auto">
        <a:xfrm>
          <a:off x="12496800" y="54006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0</xdr:col>
      <xdr:colOff>276225</xdr:colOff>
      <xdr:row>33</xdr:row>
      <xdr:rowOff>19050</xdr:rowOff>
    </xdr:from>
    <xdr:to>
      <xdr:col>0</xdr:col>
      <xdr:colOff>1943100</xdr:colOff>
      <xdr:row>33</xdr:row>
      <xdr:rowOff>247650</xdr:rowOff>
    </xdr:to>
    <xdr:sp macro="" textlink="">
      <xdr:nvSpPr>
        <xdr:cNvPr id="3277" name="テキスト 59">
          <a:extLst>
            <a:ext uri="{FF2B5EF4-FFF2-40B4-BE49-F238E27FC236}">
              <a16:creationId xmlns:a16="http://schemas.microsoft.com/office/drawing/2014/main" id="{00000000-0008-0000-2F00-0000CD0C0000}"/>
            </a:ext>
          </a:extLst>
        </xdr:cNvPr>
        <xdr:cNvSpPr txBox="1">
          <a:spLocks noChangeArrowheads="1"/>
        </xdr:cNvSpPr>
      </xdr:nvSpPr>
      <xdr:spPr bwMode="auto">
        <a:xfrm>
          <a:off x="276225" y="8620125"/>
          <a:ext cx="1666875" cy="228600"/>
        </a:xfrm>
        <a:prstGeom prst="rect">
          <a:avLst/>
        </a:prstGeom>
        <a:solidFill>
          <a:srgbClr val="FFFFFF"/>
        </a:solid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14</xdr:col>
      <xdr:colOff>523875</xdr:colOff>
      <xdr:row>19</xdr:row>
      <xdr:rowOff>0</xdr:rowOff>
    </xdr:from>
    <xdr:to>
      <xdr:col>14</xdr:col>
      <xdr:colOff>733425</xdr:colOff>
      <xdr:row>19</xdr:row>
      <xdr:rowOff>238125</xdr:rowOff>
    </xdr:to>
    <xdr:sp macro="" textlink="">
      <xdr:nvSpPr>
        <xdr:cNvPr id="3281" name="テキスト 191">
          <a:extLst>
            <a:ext uri="{FF2B5EF4-FFF2-40B4-BE49-F238E27FC236}">
              <a16:creationId xmlns:a16="http://schemas.microsoft.com/office/drawing/2014/main" id="{00000000-0008-0000-2F00-0000D10C0000}"/>
            </a:ext>
          </a:extLst>
        </xdr:cNvPr>
        <xdr:cNvSpPr txBox="1">
          <a:spLocks noChangeArrowheads="1"/>
        </xdr:cNvSpPr>
      </xdr:nvSpPr>
      <xdr:spPr bwMode="auto">
        <a:xfrm>
          <a:off x="11677650" y="4867275"/>
          <a:ext cx="209550"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15</xdr:col>
      <xdr:colOff>523875</xdr:colOff>
      <xdr:row>27</xdr:row>
      <xdr:rowOff>0</xdr:rowOff>
    </xdr:from>
    <xdr:to>
      <xdr:col>16</xdr:col>
      <xdr:colOff>0</xdr:colOff>
      <xdr:row>27</xdr:row>
      <xdr:rowOff>238125</xdr:rowOff>
    </xdr:to>
    <xdr:sp macro="" textlink="">
      <xdr:nvSpPr>
        <xdr:cNvPr id="37329140" name="テキスト 191">
          <a:extLst>
            <a:ext uri="{FF2B5EF4-FFF2-40B4-BE49-F238E27FC236}">
              <a16:creationId xmlns:a16="http://schemas.microsoft.com/office/drawing/2014/main" id="{00000000-0008-0000-2F00-0000F4983902}"/>
            </a:ext>
          </a:extLst>
        </xdr:cNvPr>
        <xdr:cNvSpPr txBox="1">
          <a:spLocks noChangeArrowheads="1"/>
        </xdr:cNvSpPr>
      </xdr:nvSpPr>
      <xdr:spPr bwMode="auto">
        <a:xfrm>
          <a:off x="12496800" y="7000875"/>
          <a:ext cx="295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25</xdr:col>
      <xdr:colOff>523875</xdr:colOff>
      <xdr:row>17</xdr:row>
      <xdr:rowOff>0</xdr:rowOff>
    </xdr:from>
    <xdr:to>
      <xdr:col>25</xdr:col>
      <xdr:colOff>733425</xdr:colOff>
      <xdr:row>17</xdr:row>
      <xdr:rowOff>238125</xdr:rowOff>
    </xdr:to>
    <xdr:sp macro="" textlink="">
      <xdr:nvSpPr>
        <xdr:cNvPr id="37329141" name="テキスト 191">
          <a:extLst>
            <a:ext uri="{FF2B5EF4-FFF2-40B4-BE49-F238E27FC236}">
              <a16:creationId xmlns:a16="http://schemas.microsoft.com/office/drawing/2014/main" id="{00000000-0008-0000-2F00-0000F5983902}"/>
            </a:ext>
          </a:extLst>
        </xdr:cNvPr>
        <xdr:cNvSpPr txBox="1">
          <a:spLocks noChangeArrowheads="1"/>
        </xdr:cNvSpPr>
      </xdr:nvSpPr>
      <xdr:spPr bwMode="auto">
        <a:xfrm>
          <a:off x="19831050" y="4333875"/>
          <a:ext cx="2095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27</xdr:col>
      <xdr:colOff>571500</xdr:colOff>
      <xdr:row>17</xdr:row>
      <xdr:rowOff>0</xdr:rowOff>
    </xdr:from>
    <xdr:to>
      <xdr:col>27</xdr:col>
      <xdr:colOff>781050</xdr:colOff>
      <xdr:row>17</xdr:row>
      <xdr:rowOff>238125</xdr:rowOff>
    </xdr:to>
    <xdr:sp macro="" textlink="">
      <xdr:nvSpPr>
        <xdr:cNvPr id="37329142" name="テキスト 191">
          <a:extLst>
            <a:ext uri="{FF2B5EF4-FFF2-40B4-BE49-F238E27FC236}">
              <a16:creationId xmlns:a16="http://schemas.microsoft.com/office/drawing/2014/main" id="{00000000-0008-0000-2F00-0000F6983902}"/>
            </a:ext>
          </a:extLst>
        </xdr:cNvPr>
        <xdr:cNvSpPr txBox="1">
          <a:spLocks noChangeArrowheads="1"/>
        </xdr:cNvSpPr>
      </xdr:nvSpPr>
      <xdr:spPr bwMode="auto">
        <a:xfrm>
          <a:off x="21516975" y="4333875"/>
          <a:ext cx="2095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12</xdr:col>
      <xdr:colOff>438150</xdr:colOff>
      <xdr:row>28</xdr:row>
      <xdr:rowOff>238125</xdr:rowOff>
    </xdr:from>
    <xdr:to>
      <xdr:col>13</xdr:col>
      <xdr:colOff>19050</xdr:colOff>
      <xdr:row>29</xdr:row>
      <xdr:rowOff>228600</xdr:rowOff>
    </xdr:to>
    <xdr:sp macro="" textlink="">
      <xdr:nvSpPr>
        <xdr:cNvPr id="3303" name="Text Box 231">
          <a:extLst>
            <a:ext uri="{FF2B5EF4-FFF2-40B4-BE49-F238E27FC236}">
              <a16:creationId xmlns:a16="http://schemas.microsoft.com/office/drawing/2014/main" id="{00000000-0008-0000-2F00-0000E70C0000}"/>
            </a:ext>
          </a:extLst>
        </xdr:cNvPr>
        <xdr:cNvSpPr txBox="1">
          <a:spLocks noChangeArrowheads="1"/>
        </xdr:cNvSpPr>
      </xdr:nvSpPr>
      <xdr:spPr bwMode="auto">
        <a:xfrm>
          <a:off x="9953625" y="7505700"/>
          <a:ext cx="400050" cy="25717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10</xdr:col>
      <xdr:colOff>457200</xdr:colOff>
      <xdr:row>30</xdr:row>
      <xdr:rowOff>0</xdr:rowOff>
    </xdr:from>
    <xdr:to>
      <xdr:col>11</xdr:col>
      <xdr:colOff>38100</xdr:colOff>
      <xdr:row>30</xdr:row>
      <xdr:rowOff>238125</xdr:rowOff>
    </xdr:to>
    <xdr:sp macro="" textlink="">
      <xdr:nvSpPr>
        <xdr:cNvPr id="3308" name="テキスト 191">
          <a:extLst>
            <a:ext uri="{FF2B5EF4-FFF2-40B4-BE49-F238E27FC236}">
              <a16:creationId xmlns:a16="http://schemas.microsoft.com/office/drawing/2014/main" id="{00000000-0008-0000-2F00-0000EC0C0000}"/>
            </a:ext>
          </a:extLst>
        </xdr:cNvPr>
        <xdr:cNvSpPr txBox="1">
          <a:spLocks noChangeArrowheads="1"/>
        </xdr:cNvSpPr>
      </xdr:nvSpPr>
      <xdr:spPr bwMode="auto">
        <a:xfrm>
          <a:off x="8334375" y="7800975"/>
          <a:ext cx="400050"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8</xdr:col>
      <xdr:colOff>581025</xdr:colOff>
      <xdr:row>19</xdr:row>
      <xdr:rowOff>0</xdr:rowOff>
    </xdr:from>
    <xdr:to>
      <xdr:col>8</xdr:col>
      <xdr:colOff>800100</xdr:colOff>
      <xdr:row>19</xdr:row>
      <xdr:rowOff>161925</xdr:rowOff>
    </xdr:to>
    <xdr:sp macro="" textlink="">
      <xdr:nvSpPr>
        <xdr:cNvPr id="3316" name="Text Box 244">
          <a:extLst>
            <a:ext uri="{FF2B5EF4-FFF2-40B4-BE49-F238E27FC236}">
              <a16:creationId xmlns:a16="http://schemas.microsoft.com/office/drawing/2014/main" id="{00000000-0008-0000-2F00-0000F40C0000}"/>
            </a:ext>
          </a:extLst>
        </xdr:cNvPr>
        <xdr:cNvSpPr txBox="1">
          <a:spLocks noChangeArrowheads="1"/>
        </xdr:cNvSpPr>
      </xdr:nvSpPr>
      <xdr:spPr bwMode="auto">
        <a:xfrm>
          <a:off x="6819900" y="4867275"/>
          <a:ext cx="219075" cy="1619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12</xdr:col>
      <xdr:colOff>438150</xdr:colOff>
      <xdr:row>31</xdr:row>
      <xdr:rowOff>238125</xdr:rowOff>
    </xdr:from>
    <xdr:to>
      <xdr:col>13</xdr:col>
      <xdr:colOff>19050</xdr:colOff>
      <xdr:row>32</xdr:row>
      <xdr:rowOff>228600</xdr:rowOff>
    </xdr:to>
    <xdr:sp macro="" textlink="">
      <xdr:nvSpPr>
        <xdr:cNvPr id="3324" name="Text Box 252">
          <a:extLst>
            <a:ext uri="{FF2B5EF4-FFF2-40B4-BE49-F238E27FC236}">
              <a16:creationId xmlns:a16="http://schemas.microsoft.com/office/drawing/2014/main" id="{00000000-0008-0000-2F00-0000FC0C0000}"/>
            </a:ext>
          </a:extLst>
        </xdr:cNvPr>
        <xdr:cNvSpPr txBox="1">
          <a:spLocks noChangeArrowheads="1"/>
        </xdr:cNvSpPr>
      </xdr:nvSpPr>
      <xdr:spPr bwMode="auto">
        <a:xfrm>
          <a:off x="9953625" y="8305800"/>
          <a:ext cx="400050" cy="25717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36</xdr:col>
      <xdr:colOff>285750</xdr:colOff>
      <xdr:row>33</xdr:row>
      <xdr:rowOff>19050</xdr:rowOff>
    </xdr:from>
    <xdr:to>
      <xdr:col>36</xdr:col>
      <xdr:colOff>1933575</xdr:colOff>
      <xdr:row>34</xdr:row>
      <xdr:rowOff>0</xdr:rowOff>
    </xdr:to>
    <xdr:sp macro="" textlink="">
      <xdr:nvSpPr>
        <xdr:cNvPr id="3333" name="テキスト 56">
          <a:extLst>
            <a:ext uri="{FF2B5EF4-FFF2-40B4-BE49-F238E27FC236}">
              <a16:creationId xmlns:a16="http://schemas.microsoft.com/office/drawing/2014/main" id="{00000000-0008-0000-2F00-0000050D0000}"/>
            </a:ext>
          </a:extLst>
        </xdr:cNvPr>
        <xdr:cNvSpPr txBox="1">
          <a:spLocks noChangeArrowheads="1"/>
        </xdr:cNvSpPr>
      </xdr:nvSpPr>
      <xdr:spPr bwMode="auto">
        <a:xfrm>
          <a:off x="28060650" y="8620125"/>
          <a:ext cx="1647825" cy="247650"/>
        </a:xfrm>
        <a:prstGeom prst="rect">
          <a:avLst/>
        </a:prstGeom>
        <a:solidFill>
          <a:srgbClr val="FFFFFF"/>
        </a:solid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36</xdr:col>
      <xdr:colOff>266700</xdr:colOff>
      <xdr:row>34</xdr:row>
      <xdr:rowOff>28575</xdr:rowOff>
    </xdr:from>
    <xdr:to>
      <xdr:col>36</xdr:col>
      <xdr:colOff>1933575</xdr:colOff>
      <xdr:row>35</xdr:row>
      <xdr:rowOff>9525</xdr:rowOff>
    </xdr:to>
    <xdr:sp macro="" textlink="">
      <xdr:nvSpPr>
        <xdr:cNvPr id="3337" name="テキスト 59">
          <a:extLst>
            <a:ext uri="{FF2B5EF4-FFF2-40B4-BE49-F238E27FC236}">
              <a16:creationId xmlns:a16="http://schemas.microsoft.com/office/drawing/2014/main" id="{00000000-0008-0000-2F00-0000090D0000}"/>
            </a:ext>
          </a:extLst>
        </xdr:cNvPr>
        <xdr:cNvSpPr txBox="1">
          <a:spLocks noChangeArrowheads="1"/>
        </xdr:cNvSpPr>
      </xdr:nvSpPr>
      <xdr:spPr bwMode="auto">
        <a:xfrm>
          <a:off x="28041600" y="8896350"/>
          <a:ext cx="1666875" cy="247650"/>
        </a:xfrm>
        <a:prstGeom prst="rect">
          <a:avLst/>
        </a:prstGeom>
        <a:solidFill>
          <a:srgbClr val="FFFFFF"/>
        </a:solid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15</xdr:col>
      <xdr:colOff>523875</xdr:colOff>
      <xdr:row>24</xdr:row>
      <xdr:rowOff>0</xdr:rowOff>
    </xdr:from>
    <xdr:to>
      <xdr:col>16</xdr:col>
      <xdr:colOff>0</xdr:colOff>
      <xdr:row>24</xdr:row>
      <xdr:rowOff>238125</xdr:rowOff>
    </xdr:to>
    <xdr:sp macro="" textlink="">
      <xdr:nvSpPr>
        <xdr:cNvPr id="3343" name="テキスト 193">
          <a:extLst>
            <a:ext uri="{FF2B5EF4-FFF2-40B4-BE49-F238E27FC236}">
              <a16:creationId xmlns:a16="http://schemas.microsoft.com/office/drawing/2014/main" id="{00000000-0008-0000-2F00-00000F0D0000}"/>
            </a:ext>
          </a:extLst>
        </xdr:cNvPr>
        <xdr:cNvSpPr txBox="1">
          <a:spLocks noChangeArrowheads="1"/>
        </xdr:cNvSpPr>
      </xdr:nvSpPr>
      <xdr:spPr bwMode="auto">
        <a:xfrm>
          <a:off x="12496800" y="62007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15</xdr:col>
      <xdr:colOff>523875</xdr:colOff>
      <xdr:row>14</xdr:row>
      <xdr:rowOff>0</xdr:rowOff>
    </xdr:from>
    <xdr:to>
      <xdr:col>16</xdr:col>
      <xdr:colOff>0</xdr:colOff>
      <xdr:row>14</xdr:row>
      <xdr:rowOff>238125</xdr:rowOff>
    </xdr:to>
    <xdr:sp macro="" textlink="">
      <xdr:nvSpPr>
        <xdr:cNvPr id="3347" name="テキスト 193">
          <a:extLst>
            <a:ext uri="{FF2B5EF4-FFF2-40B4-BE49-F238E27FC236}">
              <a16:creationId xmlns:a16="http://schemas.microsoft.com/office/drawing/2014/main" id="{00000000-0008-0000-2F00-0000130D0000}"/>
            </a:ext>
          </a:extLst>
        </xdr:cNvPr>
        <xdr:cNvSpPr txBox="1">
          <a:spLocks noChangeArrowheads="1"/>
        </xdr:cNvSpPr>
      </xdr:nvSpPr>
      <xdr:spPr bwMode="auto">
        <a:xfrm>
          <a:off x="12496800" y="35337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15</xdr:col>
      <xdr:colOff>523875</xdr:colOff>
      <xdr:row>27</xdr:row>
      <xdr:rowOff>0</xdr:rowOff>
    </xdr:from>
    <xdr:to>
      <xdr:col>16</xdr:col>
      <xdr:colOff>0</xdr:colOff>
      <xdr:row>27</xdr:row>
      <xdr:rowOff>238125</xdr:rowOff>
    </xdr:to>
    <xdr:sp macro="" textlink="">
      <xdr:nvSpPr>
        <xdr:cNvPr id="3352" name="テキスト 193">
          <a:extLst>
            <a:ext uri="{FF2B5EF4-FFF2-40B4-BE49-F238E27FC236}">
              <a16:creationId xmlns:a16="http://schemas.microsoft.com/office/drawing/2014/main" id="{00000000-0008-0000-2F00-0000180D0000}"/>
            </a:ext>
          </a:extLst>
        </xdr:cNvPr>
        <xdr:cNvSpPr txBox="1">
          <a:spLocks noChangeArrowheads="1"/>
        </xdr:cNvSpPr>
      </xdr:nvSpPr>
      <xdr:spPr bwMode="auto">
        <a:xfrm>
          <a:off x="12496800" y="70008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13</xdr:col>
      <xdr:colOff>523875</xdr:colOff>
      <xdr:row>27</xdr:row>
      <xdr:rowOff>0</xdr:rowOff>
    </xdr:from>
    <xdr:to>
      <xdr:col>14</xdr:col>
      <xdr:colOff>0</xdr:colOff>
      <xdr:row>27</xdr:row>
      <xdr:rowOff>238125</xdr:rowOff>
    </xdr:to>
    <xdr:sp macro="" textlink="">
      <xdr:nvSpPr>
        <xdr:cNvPr id="3356" name="テキスト 193">
          <a:extLst>
            <a:ext uri="{FF2B5EF4-FFF2-40B4-BE49-F238E27FC236}">
              <a16:creationId xmlns:a16="http://schemas.microsoft.com/office/drawing/2014/main" id="{00000000-0008-0000-2F00-00001C0D0000}"/>
            </a:ext>
          </a:extLst>
        </xdr:cNvPr>
        <xdr:cNvSpPr txBox="1">
          <a:spLocks noChangeArrowheads="1"/>
        </xdr:cNvSpPr>
      </xdr:nvSpPr>
      <xdr:spPr bwMode="auto">
        <a:xfrm>
          <a:off x="10858500" y="70008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15</xdr:col>
      <xdr:colOff>523875</xdr:colOff>
      <xdr:row>19</xdr:row>
      <xdr:rowOff>0</xdr:rowOff>
    </xdr:from>
    <xdr:to>
      <xdr:col>16</xdr:col>
      <xdr:colOff>0</xdr:colOff>
      <xdr:row>19</xdr:row>
      <xdr:rowOff>238125</xdr:rowOff>
    </xdr:to>
    <xdr:sp macro="" textlink="">
      <xdr:nvSpPr>
        <xdr:cNvPr id="37329153" name="テキスト 191">
          <a:extLst>
            <a:ext uri="{FF2B5EF4-FFF2-40B4-BE49-F238E27FC236}">
              <a16:creationId xmlns:a16="http://schemas.microsoft.com/office/drawing/2014/main" id="{00000000-0008-0000-2F00-000001993902}"/>
            </a:ext>
          </a:extLst>
        </xdr:cNvPr>
        <xdr:cNvSpPr txBox="1">
          <a:spLocks noChangeArrowheads="1"/>
        </xdr:cNvSpPr>
      </xdr:nvSpPr>
      <xdr:spPr bwMode="auto">
        <a:xfrm>
          <a:off x="12496800" y="4867275"/>
          <a:ext cx="295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15</xdr:col>
      <xdr:colOff>523875</xdr:colOff>
      <xdr:row>19</xdr:row>
      <xdr:rowOff>0</xdr:rowOff>
    </xdr:from>
    <xdr:to>
      <xdr:col>16</xdr:col>
      <xdr:colOff>0</xdr:colOff>
      <xdr:row>19</xdr:row>
      <xdr:rowOff>238125</xdr:rowOff>
    </xdr:to>
    <xdr:sp macro="" textlink="">
      <xdr:nvSpPr>
        <xdr:cNvPr id="3385" name="テキスト 193">
          <a:extLst>
            <a:ext uri="{FF2B5EF4-FFF2-40B4-BE49-F238E27FC236}">
              <a16:creationId xmlns:a16="http://schemas.microsoft.com/office/drawing/2014/main" id="{00000000-0008-0000-2F00-0000390D0000}"/>
            </a:ext>
          </a:extLst>
        </xdr:cNvPr>
        <xdr:cNvSpPr txBox="1">
          <a:spLocks noChangeArrowheads="1"/>
        </xdr:cNvSpPr>
      </xdr:nvSpPr>
      <xdr:spPr bwMode="auto">
        <a:xfrm>
          <a:off x="12496800" y="48672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14</xdr:col>
      <xdr:colOff>523875</xdr:colOff>
      <xdr:row>19</xdr:row>
      <xdr:rowOff>0</xdr:rowOff>
    </xdr:from>
    <xdr:to>
      <xdr:col>15</xdr:col>
      <xdr:colOff>0</xdr:colOff>
      <xdr:row>19</xdr:row>
      <xdr:rowOff>238125</xdr:rowOff>
    </xdr:to>
    <xdr:sp macro="" textlink="">
      <xdr:nvSpPr>
        <xdr:cNvPr id="3387" name="テキスト 193">
          <a:extLst>
            <a:ext uri="{FF2B5EF4-FFF2-40B4-BE49-F238E27FC236}">
              <a16:creationId xmlns:a16="http://schemas.microsoft.com/office/drawing/2014/main" id="{00000000-0008-0000-2F00-00003B0D0000}"/>
            </a:ext>
          </a:extLst>
        </xdr:cNvPr>
        <xdr:cNvSpPr txBox="1">
          <a:spLocks noChangeArrowheads="1"/>
        </xdr:cNvSpPr>
      </xdr:nvSpPr>
      <xdr:spPr bwMode="auto">
        <a:xfrm>
          <a:off x="11677650" y="48672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13</xdr:col>
      <xdr:colOff>523875</xdr:colOff>
      <xdr:row>19</xdr:row>
      <xdr:rowOff>0</xdr:rowOff>
    </xdr:from>
    <xdr:to>
      <xdr:col>14</xdr:col>
      <xdr:colOff>0</xdr:colOff>
      <xdr:row>19</xdr:row>
      <xdr:rowOff>238125</xdr:rowOff>
    </xdr:to>
    <xdr:sp macro="" textlink="">
      <xdr:nvSpPr>
        <xdr:cNvPr id="3389" name="テキスト 193">
          <a:extLst>
            <a:ext uri="{FF2B5EF4-FFF2-40B4-BE49-F238E27FC236}">
              <a16:creationId xmlns:a16="http://schemas.microsoft.com/office/drawing/2014/main" id="{00000000-0008-0000-2F00-00003D0D0000}"/>
            </a:ext>
          </a:extLst>
        </xdr:cNvPr>
        <xdr:cNvSpPr txBox="1">
          <a:spLocks noChangeArrowheads="1"/>
        </xdr:cNvSpPr>
      </xdr:nvSpPr>
      <xdr:spPr bwMode="auto">
        <a:xfrm>
          <a:off x="10858500" y="48672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12</xdr:col>
      <xdr:colOff>438150</xdr:colOff>
      <xdr:row>32</xdr:row>
      <xdr:rowOff>238125</xdr:rowOff>
    </xdr:from>
    <xdr:to>
      <xdr:col>13</xdr:col>
      <xdr:colOff>19050</xdr:colOff>
      <xdr:row>33</xdr:row>
      <xdr:rowOff>228600</xdr:rowOff>
    </xdr:to>
    <xdr:sp macro="" textlink="">
      <xdr:nvSpPr>
        <xdr:cNvPr id="3398" name="Text Box 326">
          <a:extLst>
            <a:ext uri="{FF2B5EF4-FFF2-40B4-BE49-F238E27FC236}">
              <a16:creationId xmlns:a16="http://schemas.microsoft.com/office/drawing/2014/main" id="{00000000-0008-0000-2F00-0000460D0000}"/>
            </a:ext>
          </a:extLst>
        </xdr:cNvPr>
        <xdr:cNvSpPr txBox="1">
          <a:spLocks noChangeArrowheads="1"/>
        </xdr:cNvSpPr>
      </xdr:nvSpPr>
      <xdr:spPr bwMode="auto">
        <a:xfrm>
          <a:off x="9953625" y="8572500"/>
          <a:ext cx="400050" cy="25717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13</xdr:col>
      <xdr:colOff>523875</xdr:colOff>
      <xdr:row>8</xdr:row>
      <xdr:rowOff>0</xdr:rowOff>
    </xdr:from>
    <xdr:to>
      <xdr:col>14</xdr:col>
      <xdr:colOff>0</xdr:colOff>
      <xdr:row>8</xdr:row>
      <xdr:rowOff>238125</xdr:rowOff>
    </xdr:to>
    <xdr:sp macro="" textlink="">
      <xdr:nvSpPr>
        <xdr:cNvPr id="3408" name="テキスト 193">
          <a:extLst>
            <a:ext uri="{FF2B5EF4-FFF2-40B4-BE49-F238E27FC236}">
              <a16:creationId xmlns:a16="http://schemas.microsoft.com/office/drawing/2014/main" id="{00000000-0008-0000-2F00-0000500D0000}"/>
            </a:ext>
          </a:extLst>
        </xdr:cNvPr>
        <xdr:cNvSpPr txBox="1">
          <a:spLocks noChangeArrowheads="1"/>
        </xdr:cNvSpPr>
      </xdr:nvSpPr>
      <xdr:spPr bwMode="auto">
        <a:xfrm>
          <a:off x="10858500" y="19335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14</xdr:col>
      <xdr:colOff>523875</xdr:colOff>
      <xdr:row>8</xdr:row>
      <xdr:rowOff>0</xdr:rowOff>
    </xdr:from>
    <xdr:to>
      <xdr:col>15</xdr:col>
      <xdr:colOff>0</xdr:colOff>
      <xdr:row>8</xdr:row>
      <xdr:rowOff>238125</xdr:rowOff>
    </xdr:to>
    <xdr:sp macro="" textlink="">
      <xdr:nvSpPr>
        <xdr:cNvPr id="3410" name="テキスト 193">
          <a:extLst>
            <a:ext uri="{FF2B5EF4-FFF2-40B4-BE49-F238E27FC236}">
              <a16:creationId xmlns:a16="http://schemas.microsoft.com/office/drawing/2014/main" id="{00000000-0008-0000-2F00-0000520D0000}"/>
            </a:ext>
          </a:extLst>
        </xdr:cNvPr>
        <xdr:cNvSpPr txBox="1">
          <a:spLocks noChangeArrowheads="1"/>
        </xdr:cNvSpPr>
      </xdr:nvSpPr>
      <xdr:spPr bwMode="auto">
        <a:xfrm>
          <a:off x="11677650" y="19335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15</xdr:col>
      <xdr:colOff>523875</xdr:colOff>
      <xdr:row>8</xdr:row>
      <xdr:rowOff>0</xdr:rowOff>
    </xdr:from>
    <xdr:to>
      <xdr:col>16</xdr:col>
      <xdr:colOff>0</xdr:colOff>
      <xdr:row>8</xdr:row>
      <xdr:rowOff>238125</xdr:rowOff>
    </xdr:to>
    <xdr:sp macro="" textlink="">
      <xdr:nvSpPr>
        <xdr:cNvPr id="3412" name="テキスト 193">
          <a:extLst>
            <a:ext uri="{FF2B5EF4-FFF2-40B4-BE49-F238E27FC236}">
              <a16:creationId xmlns:a16="http://schemas.microsoft.com/office/drawing/2014/main" id="{00000000-0008-0000-2F00-0000540D0000}"/>
            </a:ext>
          </a:extLst>
        </xdr:cNvPr>
        <xdr:cNvSpPr txBox="1">
          <a:spLocks noChangeArrowheads="1"/>
        </xdr:cNvSpPr>
      </xdr:nvSpPr>
      <xdr:spPr bwMode="auto">
        <a:xfrm>
          <a:off x="12496800" y="19335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12</xdr:col>
      <xdr:colOff>438150</xdr:colOff>
      <xdr:row>32</xdr:row>
      <xdr:rowOff>238125</xdr:rowOff>
    </xdr:from>
    <xdr:to>
      <xdr:col>13</xdr:col>
      <xdr:colOff>19050</xdr:colOff>
      <xdr:row>33</xdr:row>
      <xdr:rowOff>228600</xdr:rowOff>
    </xdr:to>
    <xdr:sp macro="" textlink="">
      <xdr:nvSpPr>
        <xdr:cNvPr id="3452" name="Text Box 380">
          <a:extLst>
            <a:ext uri="{FF2B5EF4-FFF2-40B4-BE49-F238E27FC236}">
              <a16:creationId xmlns:a16="http://schemas.microsoft.com/office/drawing/2014/main" id="{00000000-0008-0000-2F00-00007C0D0000}"/>
            </a:ext>
          </a:extLst>
        </xdr:cNvPr>
        <xdr:cNvSpPr txBox="1">
          <a:spLocks noChangeArrowheads="1"/>
        </xdr:cNvSpPr>
      </xdr:nvSpPr>
      <xdr:spPr bwMode="auto">
        <a:xfrm>
          <a:off x="9953625" y="8572500"/>
          <a:ext cx="400050" cy="25717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12</xdr:col>
      <xdr:colOff>438150</xdr:colOff>
      <xdr:row>31</xdr:row>
      <xdr:rowOff>238125</xdr:rowOff>
    </xdr:from>
    <xdr:to>
      <xdr:col>13</xdr:col>
      <xdr:colOff>19050</xdr:colOff>
      <xdr:row>32</xdr:row>
      <xdr:rowOff>228600</xdr:rowOff>
    </xdr:to>
    <xdr:sp macro="" textlink="">
      <xdr:nvSpPr>
        <xdr:cNvPr id="3456" name="Text Box 384">
          <a:extLst>
            <a:ext uri="{FF2B5EF4-FFF2-40B4-BE49-F238E27FC236}">
              <a16:creationId xmlns:a16="http://schemas.microsoft.com/office/drawing/2014/main" id="{00000000-0008-0000-2F00-0000800D0000}"/>
            </a:ext>
          </a:extLst>
        </xdr:cNvPr>
        <xdr:cNvSpPr txBox="1">
          <a:spLocks noChangeArrowheads="1"/>
        </xdr:cNvSpPr>
      </xdr:nvSpPr>
      <xdr:spPr bwMode="auto">
        <a:xfrm>
          <a:off x="9953625" y="8305800"/>
          <a:ext cx="400050" cy="25717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0</xdr:col>
      <xdr:colOff>276225</xdr:colOff>
      <xdr:row>34</xdr:row>
      <xdr:rowOff>19050</xdr:rowOff>
    </xdr:from>
    <xdr:to>
      <xdr:col>0</xdr:col>
      <xdr:colOff>1943100</xdr:colOff>
      <xdr:row>34</xdr:row>
      <xdr:rowOff>247650</xdr:rowOff>
    </xdr:to>
    <xdr:sp macro="" textlink="">
      <xdr:nvSpPr>
        <xdr:cNvPr id="3461" name="テキスト 59">
          <a:extLst>
            <a:ext uri="{FF2B5EF4-FFF2-40B4-BE49-F238E27FC236}">
              <a16:creationId xmlns:a16="http://schemas.microsoft.com/office/drawing/2014/main" id="{00000000-0008-0000-2F00-0000850D0000}"/>
            </a:ext>
          </a:extLst>
        </xdr:cNvPr>
        <xdr:cNvSpPr txBox="1">
          <a:spLocks noChangeArrowheads="1"/>
        </xdr:cNvSpPr>
      </xdr:nvSpPr>
      <xdr:spPr bwMode="auto">
        <a:xfrm>
          <a:off x="276225" y="8886825"/>
          <a:ext cx="1666875" cy="228600"/>
        </a:xfrm>
        <a:prstGeom prst="rect">
          <a:avLst/>
        </a:prstGeom>
        <a:solidFill>
          <a:srgbClr val="FFFFFF"/>
        </a:solid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18</xdr:col>
      <xdr:colOff>276225</xdr:colOff>
      <xdr:row>32</xdr:row>
      <xdr:rowOff>19050</xdr:rowOff>
    </xdr:from>
    <xdr:to>
      <xdr:col>18</xdr:col>
      <xdr:colOff>1943100</xdr:colOff>
      <xdr:row>32</xdr:row>
      <xdr:rowOff>247650</xdr:rowOff>
    </xdr:to>
    <xdr:sp macro="" textlink="">
      <xdr:nvSpPr>
        <xdr:cNvPr id="37329164" name="テキスト 59">
          <a:extLst>
            <a:ext uri="{FF2B5EF4-FFF2-40B4-BE49-F238E27FC236}">
              <a16:creationId xmlns:a16="http://schemas.microsoft.com/office/drawing/2014/main" id="{00000000-0008-0000-2F00-00000C993902}"/>
            </a:ext>
          </a:extLst>
        </xdr:cNvPr>
        <xdr:cNvSpPr txBox="1">
          <a:spLocks noChangeArrowheads="1"/>
        </xdr:cNvSpPr>
      </xdr:nvSpPr>
      <xdr:spPr bwMode="auto">
        <a:xfrm>
          <a:off x="14163675" y="8353425"/>
          <a:ext cx="1666875" cy="22860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18</xdr:col>
      <xdr:colOff>266700</xdr:colOff>
      <xdr:row>33</xdr:row>
      <xdr:rowOff>28575</xdr:rowOff>
    </xdr:from>
    <xdr:to>
      <xdr:col>18</xdr:col>
      <xdr:colOff>1933575</xdr:colOff>
      <xdr:row>34</xdr:row>
      <xdr:rowOff>257175</xdr:rowOff>
    </xdr:to>
    <xdr:sp macro="" textlink="">
      <xdr:nvSpPr>
        <xdr:cNvPr id="37329165" name="テキスト 59">
          <a:extLst>
            <a:ext uri="{FF2B5EF4-FFF2-40B4-BE49-F238E27FC236}">
              <a16:creationId xmlns:a16="http://schemas.microsoft.com/office/drawing/2014/main" id="{00000000-0008-0000-2F00-00000D993902}"/>
            </a:ext>
          </a:extLst>
        </xdr:cNvPr>
        <xdr:cNvSpPr txBox="1">
          <a:spLocks noChangeArrowheads="1"/>
        </xdr:cNvSpPr>
      </xdr:nvSpPr>
      <xdr:spPr bwMode="auto">
        <a:xfrm>
          <a:off x="14154150" y="8629650"/>
          <a:ext cx="1666875" cy="49530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54</xdr:col>
      <xdr:colOff>266700</xdr:colOff>
      <xdr:row>32</xdr:row>
      <xdr:rowOff>28575</xdr:rowOff>
    </xdr:from>
    <xdr:to>
      <xdr:col>54</xdr:col>
      <xdr:colOff>1933575</xdr:colOff>
      <xdr:row>33</xdr:row>
      <xdr:rowOff>257175</xdr:rowOff>
    </xdr:to>
    <xdr:sp macro="" textlink="">
      <xdr:nvSpPr>
        <xdr:cNvPr id="37329166" name="テキスト 59">
          <a:extLst>
            <a:ext uri="{FF2B5EF4-FFF2-40B4-BE49-F238E27FC236}">
              <a16:creationId xmlns:a16="http://schemas.microsoft.com/office/drawing/2014/main" id="{00000000-0008-0000-2F00-00000E993902}"/>
            </a:ext>
          </a:extLst>
        </xdr:cNvPr>
        <xdr:cNvSpPr txBox="1">
          <a:spLocks noChangeArrowheads="1"/>
        </xdr:cNvSpPr>
      </xdr:nvSpPr>
      <xdr:spPr bwMode="auto">
        <a:xfrm>
          <a:off x="41967150" y="8362950"/>
          <a:ext cx="1666875" cy="49530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40</xdr:col>
      <xdr:colOff>914400</xdr:colOff>
      <xdr:row>13</xdr:row>
      <xdr:rowOff>19050</xdr:rowOff>
    </xdr:from>
    <xdr:to>
      <xdr:col>41</xdr:col>
      <xdr:colOff>238125</xdr:colOff>
      <xdr:row>14</xdr:row>
      <xdr:rowOff>19050</xdr:rowOff>
    </xdr:to>
    <xdr:sp macro="" textlink="">
      <xdr:nvSpPr>
        <xdr:cNvPr id="3469" name="テキスト 20">
          <a:extLst>
            <a:ext uri="{FF2B5EF4-FFF2-40B4-BE49-F238E27FC236}">
              <a16:creationId xmlns:a16="http://schemas.microsoft.com/office/drawing/2014/main" id="{00000000-0008-0000-2F00-00008D0D0000}"/>
            </a:ext>
          </a:extLst>
        </xdr:cNvPr>
        <xdr:cNvSpPr txBox="1">
          <a:spLocks noChangeArrowheads="1"/>
        </xdr:cNvSpPr>
      </xdr:nvSpPr>
      <xdr:spPr bwMode="auto">
        <a:xfrm>
          <a:off x="32051625" y="3286125"/>
          <a:ext cx="285750" cy="266700"/>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54</xdr:col>
      <xdr:colOff>276225</xdr:colOff>
      <xdr:row>32</xdr:row>
      <xdr:rowOff>19050</xdr:rowOff>
    </xdr:from>
    <xdr:to>
      <xdr:col>54</xdr:col>
      <xdr:colOff>1943100</xdr:colOff>
      <xdr:row>32</xdr:row>
      <xdr:rowOff>247650</xdr:rowOff>
    </xdr:to>
    <xdr:sp macro="" textlink="">
      <xdr:nvSpPr>
        <xdr:cNvPr id="37329173" name="テキスト 59">
          <a:extLst>
            <a:ext uri="{FF2B5EF4-FFF2-40B4-BE49-F238E27FC236}">
              <a16:creationId xmlns:a16="http://schemas.microsoft.com/office/drawing/2014/main" id="{00000000-0008-0000-2F00-000015993902}"/>
            </a:ext>
          </a:extLst>
        </xdr:cNvPr>
        <xdr:cNvSpPr txBox="1">
          <a:spLocks noChangeArrowheads="1"/>
        </xdr:cNvSpPr>
      </xdr:nvSpPr>
      <xdr:spPr bwMode="auto">
        <a:xfrm>
          <a:off x="41976675" y="8353425"/>
          <a:ext cx="1666875" cy="22860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0</xdr:col>
      <xdr:colOff>247650</xdr:colOff>
      <xdr:row>29</xdr:row>
      <xdr:rowOff>9525</xdr:rowOff>
    </xdr:from>
    <xdr:to>
      <xdr:col>0</xdr:col>
      <xdr:colOff>1885950</xdr:colOff>
      <xdr:row>30</xdr:row>
      <xdr:rowOff>152400</xdr:rowOff>
    </xdr:to>
    <xdr:sp macro="" textlink="">
      <xdr:nvSpPr>
        <xdr:cNvPr id="2" name="テキスト 155">
          <a:extLst>
            <a:ext uri="{FF2B5EF4-FFF2-40B4-BE49-F238E27FC236}">
              <a16:creationId xmlns:a16="http://schemas.microsoft.com/office/drawing/2014/main" id="{00000000-0008-0000-2F00-000002000000}"/>
            </a:ext>
          </a:extLst>
        </xdr:cNvPr>
        <xdr:cNvSpPr txBox="1">
          <a:spLocks noChangeArrowheads="1"/>
        </xdr:cNvSpPr>
      </xdr:nvSpPr>
      <xdr:spPr bwMode="auto">
        <a:xfrm>
          <a:off x="247650" y="7543800"/>
          <a:ext cx="1638300" cy="40957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「平均」＝各市町村の数値の</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　　　　　平均値</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18</xdr:col>
      <xdr:colOff>247650</xdr:colOff>
      <xdr:row>29</xdr:row>
      <xdr:rowOff>9525</xdr:rowOff>
    </xdr:from>
    <xdr:to>
      <xdr:col>18</xdr:col>
      <xdr:colOff>1885950</xdr:colOff>
      <xdr:row>30</xdr:row>
      <xdr:rowOff>152400</xdr:rowOff>
    </xdr:to>
    <xdr:sp macro="" textlink="">
      <xdr:nvSpPr>
        <xdr:cNvPr id="3" name="テキスト 155">
          <a:extLst>
            <a:ext uri="{FF2B5EF4-FFF2-40B4-BE49-F238E27FC236}">
              <a16:creationId xmlns:a16="http://schemas.microsoft.com/office/drawing/2014/main" id="{00000000-0008-0000-2F00-000003000000}"/>
            </a:ext>
          </a:extLst>
        </xdr:cNvPr>
        <xdr:cNvSpPr txBox="1">
          <a:spLocks noChangeArrowheads="1"/>
        </xdr:cNvSpPr>
      </xdr:nvSpPr>
      <xdr:spPr bwMode="auto">
        <a:xfrm>
          <a:off x="247650" y="7543800"/>
          <a:ext cx="1638300" cy="40957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「平均」＝各市町村の数値の</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　　　　　平均値</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36</xdr:col>
      <xdr:colOff>247650</xdr:colOff>
      <xdr:row>29</xdr:row>
      <xdr:rowOff>9525</xdr:rowOff>
    </xdr:from>
    <xdr:to>
      <xdr:col>36</xdr:col>
      <xdr:colOff>1885950</xdr:colOff>
      <xdr:row>30</xdr:row>
      <xdr:rowOff>152400</xdr:rowOff>
    </xdr:to>
    <xdr:sp macro="" textlink="">
      <xdr:nvSpPr>
        <xdr:cNvPr id="4" name="テキスト 155">
          <a:extLst>
            <a:ext uri="{FF2B5EF4-FFF2-40B4-BE49-F238E27FC236}">
              <a16:creationId xmlns:a16="http://schemas.microsoft.com/office/drawing/2014/main" id="{00000000-0008-0000-2F00-000004000000}"/>
            </a:ext>
          </a:extLst>
        </xdr:cNvPr>
        <xdr:cNvSpPr txBox="1">
          <a:spLocks noChangeArrowheads="1"/>
        </xdr:cNvSpPr>
      </xdr:nvSpPr>
      <xdr:spPr bwMode="auto">
        <a:xfrm>
          <a:off x="14135100" y="7543800"/>
          <a:ext cx="1638300" cy="40957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「平均」＝各市町村の数値の</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　　　　　平均値</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54</xdr:col>
      <xdr:colOff>247650</xdr:colOff>
      <xdr:row>29</xdr:row>
      <xdr:rowOff>9525</xdr:rowOff>
    </xdr:from>
    <xdr:to>
      <xdr:col>54</xdr:col>
      <xdr:colOff>1885950</xdr:colOff>
      <xdr:row>30</xdr:row>
      <xdr:rowOff>152400</xdr:rowOff>
    </xdr:to>
    <xdr:sp macro="" textlink="">
      <xdr:nvSpPr>
        <xdr:cNvPr id="5" name="テキスト 155">
          <a:extLst>
            <a:ext uri="{FF2B5EF4-FFF2-40B4-BE49-F238E27FC236}">
              <a16:creationId xmlns:a16="http://schemas.microsoft.com/office/drawing/2014/main" id="{00000000-0008-0000-2F00-000005000000}"/>
            </a:ext>
          </a:extLst>
        </xdr:cNvPr>
        <xdr:cNvSpPr txBox="1">
          <a:spLocks noChangeArrowheads="1"/>
        </xdr:cNvSpPr>
      </xdr:nvSpPr>
      <xdr:spPr bwMode="auto">
        <a:xfrm>
          <a:off x="28022550" y="7543800"/>
          <a:ext cx="1638300" cy="40957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「平均」＝各市町村の数値の</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　　　　　平均値</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266700</xdr:colOff>
      <xdr:row>0</xdr:row>
      <xdr:rowOff>0</xdr:rowOff>
    </xdr:from>
    <xdr:to>
      <xdr:col>9</xdr:col>
      <xdr:colOff>314325</xdr:colOff>
      <xdr:row>0</xdr:row>
      <xdr:rowOff>123825</xdr:rowOff>
    </xdr:to>
    <xdr:sp macro="" textlink="">
      <xdr:nvSpPr>
        <xdr:cNvPr id="37466228" name="テキスト 37">
          <a:extLst>
            <a:ext uri="{FF2B5EF4-FFF2-40B4-BE49-F238E27FC236}">
              <a16:creationId xmlns:a16="http://schemas.microsoft.com/office/drawing/2014/main" id="{00000000-0008-0000-3000-000074B03B02}"/>
            </a:ext>
          </a:extLst>
        </xdr:cNvPr>
        <xdr:cNvSpPr txBox="1">
          <a:spLocks noChangeArrowheads="1"/>
        </xdr:cNvSpPr>
      </xdr:nvSpPr>
      <xdr:spPr bwMode="auto">
        <a:xfrm>
          <a:off x="7791450" y="1657350"/>
          <a:ext cx="47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14</xdr:col>
      <xdr:colOff>9525</xdr:colOff>
      <xdr:row>39</xdr:row>
      <xdr:rowOff>133350</xdr:rowOff>
    </xdr:to>
    <xdr:pic>
      <xdr:nvPicPr>
        <xdr:cNvPr id="2" name="図 1">
          <a:extLst>
            <a:ext uri="{FF2B5EF4-FFF2-40B4-BE49-F238E27FC236}">
              <a16:creationId xmlns:a16="http://schemas.microsoft.com/office/drawing/2014/main" id="{FC60B1EF-46C9-7BED-BFD4-9BA2B5F17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553700" cy="681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8</xdr:row>
      <xdr:rowOff>123825</xdr:rowOff>
    </xdr:from>
    <xdr:to>
      <xdr:col>0</xdr:col>
      <xdr:colOff>1933575</xdr:colOff>
      <xdr:row>14</xdr:row>
      <xdr:rowOff>85725</xdr:rowOff>
    </xdr:to>
    <xdr:sp macro="" textlink="">
      <xdr:nvSpPr>
        <xdr:cNvPr id="6145" name="テキスト 1">
          <a:extLst>
            <a:ext uri="{FF2B5EF4-FFF2-40B4-BE49-F238E27FC236}">
              <a16:creationId xmlns:a16="http://schemas.microsoft.com/office/drawing/2014/main" id="{00000000-0008-0000-3100-000001180000}"/>
            </a:ext>
          </a:extLst>
        </xdr:cNvPr>
        <xdr:cNvSpPr txBox="1">
          <a:spLocks noChangeArrowheads="1"/>
        </xdr:cNvSpPr>
      </xdr:nvSpPr>
      <xdr:spPr bwMode="auto">
        <a:xfrm>
          <a:off x="0" y="2190750"/>
          <a:ext cx="1933575" cy="1562100"/>
        </a:xfrm>
        <a:prstGeom prst="rect">
          <a:avLst/>
        </a:prstGeom>
        <a:solidFill>
          <a:srgbClr val="FFFFFF"/>
        </a:solidFill>
        <a:ln>
          <a:noFill/>
        </a:ln>
      </xdr:spPr>
      <xdr:txBody>
        <a:bodyPr vertOverflow="clip" wrap="square" lIns="54864" tIns="32004" rIns="54864"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総ごみ量の</a:t>
          </a:r>
        </a:p>
        <a:p>
          <a:pPr algn="dist" rtl="0">
            <a:lnSpc>
              <a:spcPts val="2900"/>
            </a:lnSpc>
            <a:defRPr sz="1000"/>
          </a:pPr>
          <a:r>
            <a:rPr lang="ja-JP" altLang="en-US" sz="2600" b="0" i="0" u="none" strike="noStrike" baseline="0">
              <a:solidFill>
                <a:srgbClr val="000000"/>
              </a:solidFill>
              <a:latin typeface="ＭＳ ゴシック"/>
              <a:ea typeface="ＭＳ ゴシック"/>
            </a:rPr>
            <a:t>処分内訳</a:t>
          </a:r>
        </a:p>
      </xdr:txBody>
    </xdr:sp>
    <xdr:clientData/>
  </xdr:twoCellAnchor>
  <xdr:twoCellAnchor>
    <xdr:from>
      <xdr:col>44</xdr:col>
      <xdr:colOff>9525</xdr:colOff>
      <xdr:row>8</xdr:row>
      <xdr:rowOff>114300</xdr:rowOff>
    </xdr:from>
    <xdr:to>
      <xdr:col>45</xdr:col>
      <xdr:colOff>0</xdr:colOff>
      <xdr:row>14</xdr:row>
      <xdr:rowOff>57150</xdr:rowOff>
    </xdr:to>
    <xdr:sp macro="" textlink="">
      <xdr:nvSpPr>
        <xdr:cNvPr id="6147" name="テキスト 3">
          <a:extLst>
            <a:ext uri="{FF2B5EF4-FFF2-40B4-BE49-F238E27FC236}">
              <a16:creationId xmlns:a16="http://schemas.microsoft.com/office/drawing/2014/main" id="{00000000-0008-0000-3100-000003180000}"/>
            </a:ext>
          </a:extLst>
        </xdr:cNvPr>
        <xdr:cNvSpPr txBox="1">
          <a:spLocks noChangeArrowheads="1"/>
        </xdr:cNvSpPr>
      </xdr:nvSpPr>
      <xdr:spPr bwMode="auto">
        <a:xfrm>
          <a:off x="27708225" y="2181225"/>
          <a:ext cx="1943100" cy="1543050"/>
        </a:xfrm>
        <a:prstGeom prst="rect">
          <a:avLst/>
        </a:prstGeom>
        <a:solidFill>
          <a:srgbClr val="FFFFFF"/>
        </a:solidFill>
        <a:ln>
          <a:noFill/>
        </a:ln>
      </xdr:spPr>
      <xdr:txBody>
        <a:bodyPr vertOverflow="clip" wrap="square" lIns="54864" tIns="32004" rIns="54864"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可燃ごみの</a:t>
          </a:r>
        </a:p>
        <a:p>
          <a:pPr algn="dist" rtl="0">
            <a:lnSpc>
              <a:spcPts val="2900"/>
            </a:lnSpc>
            <a:defRPr sz="1000"/>
          </a:pPr>
          <a:r>
            <a:rPr lang="ja-JP" altLang="en-US" sz="2600" b="0" i="0" u="none" strike="noStrike" baseline="0">
              <a:solidFill>
                <a:srgbClr val="000000"/>
              </a:solidFill>
              <a:latin typeface="ＭＳ ゴシック"/>
              <a:ea typeface="ＭＳ ゴシック"/>
            </a:rPr>
            <a:t>処分内訳</a:t>
          </a:r>
        </a:p>
      </xdr:txBody>
    </xdr:sp>
    <xdr:clientData/>
  </xdr:twoCellAnchor>
  <xdr:twoCellAnchor>
    <xdr:from>
      <xdr:col>22</xdr:col>
      <xdr:colOff>9525</xdr:colOff>
      <xdr:row>8</xdr:row>
      <xdr:rowOff>76200</xdr:rowOff>
    </xdr:from>
    <xdr:to>
      <xdr:col>22</xdr:col>
      <xdr:colOff>1943100</xdr:colOff>
      <xdr:row>15</xdr:row>
      <xdr:rowOff>190500</xdr:rowOff>
    </xdr:to>
    <xdr:sp macro="" textlink="">
      <xdr:nvSpPr>
        <xdr:cNvPr id="6181" name="テキスト 37">
          <a:extLst>
            <a:ext uri="{FF2B5EF4-FFF2-40B4-BE49-F238E27FC236}">
              <a16:creationId xmlns:a16="http://schemas.microsoft.com/office/drawing/2014/main" id="{00000000-0008-0000-3100-000025180000}"/>
            </a:ext>
          </a:extLst>
        </xdr:cNvPr>
        <xdr:cNvSpPr txBox="1">
          <a:spLocks noChangeArrowheads="1"/>
        </xdr:cNvSpPr>
      </xdr:nvSpPr>
      <xdr:spPr bwMode="auto">
        <a:xfrm>
          <a:off x="13763625" y="2143125"/>
          <a:ext cx="1933575" cy="1981200"/>
        </a:xfrm>
        <a:prstGeom prst="rect">
          <a:avLst/>
        </a:prstGeom>
        <a:solidFill>
          <a:srgbClr val="FFFFFF"/>
        </a:solidFill>
        <a:ln>
          <a:noFill/>
        </a:ln>
      </xdr:spPr>
      <xdr:txBody>
        <a:bodyPr vertOverflow="clip" wrap="square" lIns="45720" tIns="32004" rIns="45720" bIns="0" anchor="t" upright="1"/>
        <a:lstStyle/>
        <a:p>
          <a:pPr algn="dist" rtl="0">
            <a:lnSpc>
              <a:spcPts val="2800"/>
            </a:lnSpc>
            <a:defRPr sz="1000"/>
          </a:pPr>
          <a:r>
            <a:rPr lang="ja-JP" altLang="en-US" sz="2400" b="0" i="0" u="none" strike="noStrike" baseline="0">
              <a:solidFill>
                <a:srgbClr val="000000"/>
              </a:solidFill>
              <a:latin typeface="ＭＳ ゴシック"/>
              <a:ea typeface="ＭＳ ゴシック"/>
            </a:rPr>
            <a:t>総ごみ量の</a:t>
          </a:r>
        </a:p>
        <a:p>
          <a:pPr algn="dist" rtl="0">
            <a:lnSpc>
              <a:spcPts val="2800"/>
            </a:lnSpc>
            <a:defRPr sz="1000"/>
          </a:pPr>
          <a:r>
            <a:rPr lang="ja-JP" altLang="en-US" sz="2400" b="0" i="0" u="none" strike="noStrike" baseline="0">
              <a:solidFill>
                <a:srgbClr val="000000"/>
              </a:solidFill>
              <a:latin typeface="ＭＳ ゴシック"/>
              <a:ea typeface="ＭＳ ゴシック"/>
            </a:rPr>
            <a:t>処分内訳</a:t>
          </a:r>
        </a:p>
        <a:p>
          <a:pPr algn="dist" rtl="0">
            <a:lnSpc>
              <a:spcPts val="1700"/>
            </a:lnSpc>
            <a:defRPr sz="1000"/>
          </a:pPr>
          <a:endParaRPr lang="ja-JP" altLang="en-US" sz="1500" b="0" i="0" u="none" strike="noStrike" baseline="0">
            <a:solidFill>
              <a:srgbClr val="000000"/>
            </a:solidFill>
            <a:latin typeface="ＭＳ ゴシック"/>
            <a:ea typeface="ＭＳ ゴシック"/>
          </a:endParaRPr>
        </a:p>
        <a:p>
          <a:pPr marL="0" marR="0" lvl="0" indent="0" algn="dist" defTabSz="914400" rtl="0" eaLnBrk="1" fontAlgn="auto" latinLnBrk="0" hangingPunct="1">
            <a:lnSpc>
              <a:spcPts val="1800"/>
            </a:lnSpc>
            <a:spcBef>
              <a:spcPts val="0"/>
            </a:spcBef>
            <a:spcAft>
              <a:spcPts val="0"/>
            </a:spcAft>
            <a:buClrTx/>
            <a:buSzTx/>
            <a:buFontTx/>
            <a:buNone/>
            <a:tabLst/>
            <a:defRPr sz="1000"/>
          </a:pPr>
          <a:r>
            <a:rPr kumimoji="0" lang="en-US" altLang="ja-JP" sz="15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500" b="0" i="0" u="none" strike="noStrike" kern="0" cap="none" spc="0" normalizeH="0" baseline="0" noProof="0">
              <a:ln>
                <a:noFill/>
              </a:ln>
              <a:solidFill>
                <a:srgbClr val="000000"/>
              </a:solidFill>
              <a:effectLst/>
              <a:uLnTx/>
              <a:uFillTx/>
              <a:latin typeface="ＭＳ ゴシック"/>
              <a:ea typeface="ＭＳ ゴシック"/>
              <a:cs typeface="+mn-cs"/>
            </a:rPr>
            <a:t>１人１日当たり</a:t>
          </a:r>
          <a:r>
            <a:rPr kumimoji="0" lang="en-US" altLang="ja-JP" sz="1500" b="0" i="0" u="none" strike="noStrike" kern="0" cap="none" spc="0" normalizeH="0" baseline="0" noProof="0">
              <a:ln>
                <a:noFill/>
              </a:ln>
              <a:solidFill>
                <a:srgbClr val="000000"/>
              </a:solidFill>
              <a:effectLst/>
              <a:uLnTx/>
              <a:uFillTx/>
              <a:latin typeface="ＭＳ ゴシック"/>
              <a:ea typeface="ＭＳ ゴシック"/>
              <a:cs typeface="+mn-cs"/>
            </a:rPr>
            <a:t>)</a:t>
          </a:r>
        </a:p>
        <a:p>
          <a:pPr algn="dist" rtl="0">
            <a:lnSpc>
              <a:spcPts val="1700"/>
            </a:lnSpc>
            <a:defRPr sz="1000"/>
          </a:pPr>
          <a:endParaRPr lang="ja-JP" altLang="en-US" sz="1500" b="0" i="0" u="none" strike="noStrike" baseline="0">
            <a:solidFill>
              <a:srgbClr val="000000"/>
            </a:solidFill>
            <a:latin typeface="ＭＳ ゴシック"/>
            <a:ea typeface="ＭＳ ゴシック"/>
          </a:endParaRPr>
        </a:p>
      </xdr:txBody>
    </xdr:sp>
    <xdr:clientData/>
  </xdr:twoCellAnchor>
  <xdr:twoCellAnchor>
    <xdr:from>
      <xdr:col>68</xdr:col>
      <xdr:colOff>19050</xdr:colOff>
      <xdr:row>8</xdr:row>
      <xdr:rowOff>133350</xdr:rowOff>
    </xdr:from>
    <xdr:to>
      <xdr:col>68</xdr:col>
      <xdr:colOff>1952625</xdr:colOff>
      <xdr:row>13</xdr:row>
      <xdr:rowOff>66675</xdr:rowOff>
    </xdr:to>
    <xdr:sp macro="" textlink="">
      <xdr:nvSpPr>
        <xdr:cNvPr id="6232" name="テキスト 88">
          <a:extLst>
            <a:ext uri="{FF2B5EF4-FFF2-40B4-BE49-F238E27FC236}">
              <a16:creationId xmlns:a16="http://schemas.microsoft.com/office/drawing/2014/main" id="{00000000-0008-0000-3100-000058180000}"/>
            </a:ext>
          </a:extLst>
        </xdr:cNvPr>
        <xdr:cNvSpPr txBox="1">
          <a:spLocks noChangeArrowheads="1"/>
        </xdr:cNvSpPr>
      </xdr:nvSpPr>
      <xdr:spPr bwMode="auto">
        <a:xfrm>
          <a:off x="41719500" y="2200275"/>
          <a:ext cx="1933575" cy="1266825"/>
        </a:xfrm>
        <a:prstGeom prst="rect">
          <a:avLst/>
        </a:prstGeom>
        <a:solidFill>
          <a:srgbClr val="FFFFFF"/>
        </a:solidFill>
        <a:ln>
          <a:noFill/>
        </a:ln>
      </xdr:spPr>
      <xdr:txBody>
        <a:bodyPr vertOverflow="clip" wrap="square" lIns="54864" tIns="32004" rIns="54864"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不燃ごみの</a:t>
          </a:r>
        </a:p>
        <a:p>
          <a:pPr algn="dist" rtl="0">
            <a:lnSpc>
              <a:spcPts val="2900"/>
            </a:lnSpc>
            <a:defRPr sz="1000"/>
          </a:pPr>
          <a:r>
            <a:rPr lang="ja-JP" altLang="en-US" sz="2600" b="0" i="0" u="none" strike="noStrike" baseline="0">
              <a:solidFill>
                <a:srgbClr val="000000"/>
              </a:solidFill>
              <a:latin typeface="ＭＳ ゴシック"/>
              <a:ea typeface="ＭＳ ゴシック"/>
            </a:rPr>
            <a:t>処分内訳</a:t>
          </a:r>
        </a:p>
      </xdr:txBody>
    </xdr:sp>
    <xdr:clientData/>
  </xdr:twoCellAnchor>
  <xdr:twoCellAnchor>
    <xdr:from>
      <xdr:col>92</xdr:col>
      <xdr:colOff>9525</xdr:colOff>
      <xdr:row>8</xdr:row>
      <xdr:rowOff>133350</xdr:rowOff>
    </xdr:from>
    <xdr:to>
      <xdr:col>92</xdr:col>
      <xdr:colOff>1943100</xdr:colOff>
      <xdr:row>13</xdr:row>
      <xdr:rowOff>152400</xdr:rowOff>
    </xdr:to>
    <xdr:sp macro="" textlink="">
      <xdr:nvSpPr>
        <xdr:cNvPr id="6245" name="テキスト 101">
          <a:extLst>
            <a:ext uri="{FF2B5EF4-FFF2-40B4-BE49-F238E27FC236}">
              <a16:creationId xmlns:a16="http://schemas.microsoft.com/office/drawing/2014/main" id="{00000000-0008-0000-3100-000065180000}"/>
            </a:ext>
          </a:extLst>
        </xdr:cNvPr>
        <xdr:cNvSpPr txBox="1">
          <a:spLocks noChangeArrowheads="1"/>
        </xdr:cNvSpPr>
      </xdr:nvSpPr>
      <xdr:spPr bwMode="auto">
        <a:xfrm>
          <a:off x="55711725" y="2200275"/>
          <a:ext cx="1933575" cy="135255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資源ごみの</a:t>
          </a:r>
        </a:p>
        <a:p>
          <a:pPr algn="dist" rtl="0">
            <a:lnSpc>
              <a:spcPts val="3000"/>
            </a:lnSpc>
            <a:defRPr sz="1000"/>
          </a:pPr>
          <a:r>
            <a:rPr lang="ja-JP" altLang="en-US" sz="2600" b="0" i="0" u="none" strike="noStrike" baseline="0">
              <a:solidFill>
                <a:srgbClr val="000000"/>
              </a:solidFill>
              <a:latin typeface="ＭＳ ゴシック"/>
              <a:ea typeface="ＭＳ ゴシック"/>
            </a:rPr>
            <a:t>処分内訳</a:t>
          </a:r>
        </a:p>
        <a:p>
          <a:pPr algn="dist" rtl="0">
            <a:lnSpc>
              <a:spcPts val="3000"/>
            </a:lnSpc>
            <a:defRPr sz="1000"/>
          </a:pPr>
          <a:endParaRPr lang="ja-JP" altLang="en-US" sz="2600" b="0" i="0" u="none" strike="noStrike" baseline="0">
            <a:solidFill>
              <a:srgbClr val="000000"/>
            </a:solidFill>
            <a:latin typeface="ＭＳ ゴシック"/>
            <a:ea typeface="ＭＳ ゴシック"/>
          </a:endParaRPr>
        </a:p>
        <a:p>
          <a:pPr algn="dist" rtl="0">
            <a:lnSpc>
              <a:spcPts val="3000"/>
            </a:lnSpc>
            <a:defRPr sz="1000"/>
          </a:pPr>
          <a:endParaRPr lang="ja-JP" altLang="en-US" sz="2600" b="0" i="0" u="none" strike="noStrike" baseline="0">
            <a:solidFill>
              <a:srgbClr val="000000"/>
            </a:solidFill>
            <a:latin typeface="ＭＳ ゴシック"/>
            <a:ea typeface="ＭＳ ゴシック"/>
          </a:endParaRPr>
        </a:p>
      </xdr:txBody>
    </xdr:sp>
    <xdr:clientData/>
  </xdr:twoCellAnchor>
  <xdr:twoCellAnchor>
    <xdr:from>
      <xdr:col>116</xdr:col>
      <xdr:colOff>0</xdr:colOff>
      <xdr:row>8</xdr:row>
      <xdr:rowOff>114300</xdr:rowOff>
    </xdr:from>
    <xdr:to>
      <xdr:col>116</xdr:col>
      <xdr:colOff>1943100</xdr:colOff>
      <xdr:row>13</xdr:row>
      <xdr:rowOff>85725</xdr:rowOff>
    </xdr:to>
    <xdr:sp macro="" textlink="">
      <xdr:nvSpPr>
        <xdr:cNvPr id="6271" name="テキスト 127">
          <a:extLst>
            <a:ext uri="{FF2B5EF4-FFF2-40B4-BE49-F238E27FC236}">
              <a16:creationId xmlns:a16="http://schemas.microsoft.com/office/drawing/2014/main" id="{00000000-0008-0000-3100-00007F180000}"/>
            </a:ext>
          </a:extLst>
        </xdr:cNvPr>
        <xdr:cNvSpPr txBox="1">
          <a:spLocks noChangeArrowheads="1"/>
        </xdr:cNvSpPr>
      </xdr:nvSpPr>
      <xdr:spPr bwMode="auto">
        <a:xfrm>
          <a:off x="69513450" y="2181225"/>
          <a:ext cx="1943100" cy="1304925"/>
        </a:xfrm>
        <a:prstGeom prst="rect">
          <a:avLst/>
        </a:prstGeom>
        <a:solidFill>
          <a:srgbClr val="FFFFFF"/>
        </a:solidFill>
        <a:ln>
          <a:noFill/>
        </a:ln>
      </xdr:spPr>
      <xdr:txBody>
        <a:bodyPr vertOverflow="clip" wrap="square" lIns="54864" tIns="32004" rIns="54864"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粗大ごみの</a:t>
          </a:r>
        </a:p>
        <a:p>
          <a:pPr algn="dist" rtl="0">
            <a:lnSpc>
              <a:spcPts val="2900"/>
            </a:lnSpc>
            <a:defRPr sz="1000"/>
          </a:pPr>
          <a:r>
            <a:rPr lang="ja-JP" altLang="en-US" sz="2600" b="0" i="0" u="none" strike="noStrike" baseline="0">
              <a:solidFill>
                <a:srgbClr val="000000"/>
              </a:solidFill>
              <a:latin typeface="ＭＳ ゴシック"/>
              <a:ea typeface="ＭＳ ゴシック"/>
            </a:rPr>
            <a:t>処分内訳</a:t>
          </a:r>
        </a:p>
      </xdr:txBody>
    </xdr:sp>
    <xdr:clientData/>
  </xdr:twoCellAnchor>
  <xdr:twoCellAnchor>
    <xdr:from>
      <xdr:col>140</xdr:col>
      <xdr:colOff>0</xdr:colOff>
      <xdr:row>8</xdr:row>
      <xdr:rowOff>114300</xdr:rowOff>
    </xdr:from>
    <xdr:to>
      <xdr:col>140</xdr:col>
      <xdr:colOff>1943100</xdr:colOff>
      <xdr:row>13</xdr:row>
      <xdr:rowOff>57150</xdr:rowOff>
    </xdr:to>
    <xdr:sp macro="" textlink="">
      <xdr:nvSpPr>
        <xdr:cNvPr id="6272" name="テキスト 128">
          <a:extLst>
            <a:ext uri="{FF2B5EF4-FFF2-40B4-BE49-F238E27FC236}">
              <a16:creationId xmlns:a16="http://schemas.microsoft.com/office/drawing/2014/main" id="{00000000-0008-0000-3100-000080180000}"/>
            </a:ext>
          </a:extLst>
        </xdr:cNvPr>
        <xdr:cNvSpPr txBox="1">
          <a:spLocks noChangeArrowheads="1"/>
        </xdr:cNvSpPr>
      </xdr:nvSpPr>
      <xdr:spPr bwMode="auto">
        <a:xfrm>
          <a:off x="83343750" y="2181225"/>
          <a:ext cx="1943100" cy="1276350"/>
        </a:xfrm>
        <a:prstGeom prst="rect">
          <a:avLst/>
        </a:prstGeom>
        <a:solidFill>
          <a:srgbClr val="FFFFFF"/>
        </a:solidFill>
        <a:ln>
          <a:noFill/>
        </a:ln>
      </xdr:spPr>
      <xdr:txBody>
        <a:bodyPr vertOverflow="clip" wrap="square" lIns="54864" tIns="32004" rIns="54864"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有害ごみの</a:t>
          </a:r>
        </a:p>
        <a:p>
          <a:pPr algn="dist" rtl="0">
            <a:lnSpc>
              <a:spcPts val="2900"/>
            </a:lnSpc>
            <a:defRPr sz="1000"/>
          </a:pPr>
          <a:r>
            <a:rPr lang="ja-JP" altLang="en-US" sz="2600" b="0" i="0" u="none" strike="noStrike" baseline="0">
              <a:solidFill>
                <a:srgbClr val="000000"/>
              </a:solidFill>
              <a:latin typeface="ＭＳ ゴシック"/>
              <a:ea typeface="ＭＳ ゴシック"/>
            </a:rPr>
            <a:t>処分内訳</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8</xdr:row>
      <xdr:rowOff>133350</xdr:rowOff>
    </xdr:from>
    <xdr:to>
      <xdr:col>0</xdr:col>
      <xdr:colOff>1933575</xdr:colOff>
      <xdr:row>14</xdr:row>
      <xdr:rowOff>0</xdr:rowOff>
    </xdr:to>
    <xdr:sp macro="" textlink="">
      <xdr:nvSpPr>
        <xdr:cNvPr id="7173" name="テキスト 5">
          <a:extLst>
            <a:ext uri="{FF2B5EF4-FFF2-40B4-BE49-F238E27FC236}">
              <a16:creationId xmlns:a16="http://schemas.microsoft.com/office/drawing/2014/main" id="{00000000-0008-0000-3200-0000051C0000}"/>
            </a:ext>
          </a:extLst>
        </xdr:cNvPr>
        <xdr:cNvSpPr txBox="1">
          <a:spLocks noChangeArrowheads="1"/>
        </xdr:cNvSpPr>
      </xdr:nvSpPr>
      <xdr:spPr bwMode="auto">
        <a:xfrm>
          <a:off x="0" y="2266950"/>
          <a:ext cx="1933575" cy="1524000"/>
        </a:xfrm>
        <a:prstGeom prst="rect">
          <a:avLst/>
        </a:prstGeom>
        <a:solidFill>
          <a:srgbClr val="FFFFFF"/>
        </a:solidFill>
        <a:ln>
          <a:noFill/>
        </a:ln>
      </xdr:spPr>
      <xdr:txBody>
        <a:bodyPr vertOverflow="clip" wrap="square" lIns="54864" tIns="32004" rIns="54864"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焼却残灰の</a:t>
          </a:r>
        </a:p>
        <a:p>
          <a:pPr algn="dist" rtl="0">
            <a:lnSpc>
              <a:spcPts val="2900"/>
            </a:lnSpc>
            <a:defRPr sz="1000"/>
          </a:pPr>
          <a:r>
            <a:rPr lang="ja-JP" altLang="en-US" sz="2600" b="0" i="0" u="none" strike="noStrike" baseline="0">
              <a:solidFill>
                <a:srgbClr val="000000"/>
              </a:solidFill>
              <a:latin typeface="ＭＳ ゴシック"/>
              <a:ea typeface="ＭＳ ゴシック"/>
            </a:rPr>
            <a:t>処分内訳</a:t>
          </a:r>
        </a:p>
      </xdr:txBody>
    </xdr:sp>
    <xdr:clientData/>
  </xdr:twoCellAnchor>
  <xdr:twoCellAnchor>
    <xdr:from>
      <xdr:col>0</xdr:col>
      <xdr:colOff>228600</xdr:colOff>
      <xdr:row>29</xdr:row>
      <xdr:rowOff>15437</xdr:rowOff>
    </xdr:from>
    <xdr:to>
      <xdr:col>0</xdr:col>
      <xdr:colOff>1943100</xdr:colOff>
      <xdr:row>31</xdr:row>
      <xdr:rowOff>120212</xdr:rowOff>
    </xdr:to>
    <xdr:sp macro="" textlink="">
      <xdr:nvSpPr>
        <xdr:cNvPr id="7185" name="テキスト 2">
          <a:extLst>
            <a:ext uri="{FF2B5EF4-FFF2-40B4-BE49-F238E27FC236}">
              <a16:creationId xmlns:a16="http://schemas.microsoft.com/office/drawing/2014/main" id="{00000000-0008-0000-3200-0000111C0000}"/>
            </a:ext>
          </a:extLst>
        </xdr:cNvPr>
        <xdr:cNvSpPr txBox="1">
          <a:spLocks noChangeArrowheads="1"/>
        </xdr:cNvSpPr>
      </xdr:nvSpPr>
      <xdr:spPr bwMode="auto">
        <a:xfrm>
          <a:off x="228600" y="8627351"/>
          <a:ext cx="1714500" cy="70912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残灰埋立量＝</a:t>
          </a:r>
        </a:p>
        <a:p>
          <a:pPr algn="l" rtl="0">
            <a:defRPr sz="1000"/>
          </a:pPr>
          <a:r>
            <a:rPr lang="ja-JP" altLang="en-US" sz="800" b="0" i="0" u="none" strike="noStrike" baseline="0">
              <a:solidFill>
                <a:srgbClr val="000000"/>
              </a:solidFill>
              <a:latin typeface="ＭＳ ゴシック"/>
              <a:ea typeface="ＭＳ ゴシック"/>
            </a:rPr>
            <a:t>発生量－施設処理に伴う資源化量－エコセメント原料化量－埋立</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処分以外の処分量</a:t>
          </a:r>
        </a:p>
        <a:p>
          <a:pPr algn="l" rtl="0">
            <a:defRPr sz="1000"/>
          </a:pPr>
          <a:endParaRPr lang="ja-JP" altLang="en-US" sz="700" b="0" i="0" u="none" strike="noStrike" baseline="0">
            <a:solidFill>
              <a:srgbClr val="000000"/>
            </a:solidFill>
            <a:latin typeface="ＭＳ ゴシック"/>
            <a:ea typeface="ＭＳ ゴシック"/>
          </a:endParaRPr>
        </a:p>
        <a:p>
          <a:pPr algn="l" rtl="0">
            <a:defRPr sz="1000"/>
          </a:pPr>
          <a:endParaRPr lang="ja-JP" altLang="en-US" sz="700" b="0" i="0" u="none" strike="noStrike" baseline="0">
            <a:solidFill>
              <a:srgbClr val="000000"/>
            </a:solidFill>
            <a:latin typeface="ＭＳ ゴシック"/>
            <a:ea typeface="ＭＳ ゴシック"/>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9525</xdr:colOff>
      <xdr:row>39</xdr:row>
      <xdr:rowOff>57150</xdr:rowOff>
    </xdr:to>
    <xdr:pic>
      <xdr:nvPicPr>
        <xdr:cNvPr id="2" name="図 1">
          <a:extLst>
            <a:ext uri="{FF2B5EF4-FFF2-40B4-BE49-F238E27FC236}">
              <a16:creationId xmlns:a16="http://schemas.microsoft.com/office/drawing/2014/main" id="{F68A209D-C56C-7131-EBD5-164A0F4DE4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01325" cy="674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219888</xdr:colOff>
      <xdr:row>23</xdr:row>
      <xdr:rowOff>103094</xdr:rowOff>
    </xdr:from>
    <xdr:to>
      <xdr:col>0</xdr:col>
      <xdr:colOff>1947146</xdr:colOff>
      <xdr:row>25</xdr:row>
      <xdr:rowOff>171292</xdr:rowOff>
    </xdr:to>
    <xdr:sp macro="" textlink="">
      <xdr:nvSpPr>
        <xdr:cNvPr id="134155" name="テキスト 61">
          <a:extLst>
            <a:ext uri="{FF2B5EF4-FFF2-40B4-BE49-F238E27FC236}">
              <a16:creationId xmlns:a16="http://schemas.microsoft.com/office/drawing/2014/main" id="{00000000-0008-0000-3500-00000B0C0200}"/>
            </a:ext>
          </a:extLst>
        </xdr:cNvPr>
        <xdr:cNvSpPr txBox="1">
          <a:spLocks noChangeArrowheads="1"/>
        </xdr:cNvSpPr>
      </xdr:nvSpPr>
      <xdr:spPr bwMode="auto">
        <a:xfrm>
          <a:off x="219888" y="6270532"/>
          <a:ext cx="1727258" cy="603979"/>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ごみ資源化量</a:t>
          </a:r>
          <a:r>
            <a:rPr lang="en-US" altLang="ja-JP" sz="800" b="0" i="0" u="none" strike="noStrike" baseline="0">
              <a:solidFill>
                <a:srgbClr val="000000"/>
              </a:solidFill>
              <a:latin typeface="ＭＳ ゴシック"/>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800" b="0" i="0" baseline="0">
              <a:effectLst/>
              <a:latin typeface="ＭＳ ゴシック" panose="020B0609070205080204" pitchFamily="49" charset="-128"/>
              <a:ea typeface="ＭＳ ゴシック" panose="020B0609070205080204" pitchFamily="49" charset="-128"/>
              <a:cs typeface="+mn-cs"/>
            </a:rPr>
            <a:t>資源ごみからの資源化量＋収集後資源化量</a:t>
          </a:r>
          <a:endParaRPr lang="ja-JP" altLang="ja-JP" sz="800">
            <a:effectLst/>
            <a:latin typeface="ＭＳ ゴシック" panose="020B0609070205080204" pitchFamily="49" charset="-128"/>
            <a:ea typeface="ＭＳ ゴシック" panose="020B0609070205080204" pitchFamily="49" charset="-128"/>
          </a:endParaRPr>
        </a:p>
        <a:p>
          <a:pPr algn="l" rtl="0">
            <a:defRPr sz="1000"/>
          </a:pPr>
          <a:endParaRPr lang="ja-JP" altLang="en-US" sz="800" b="0" i="0" u="none" strike="noStrike" baseline="0">
            <a:solidFill>
              <a:srgbClr val="000000"/>
            </a:solidFill>
            <a:latin typeface="ＭＳ ゴシック"/>
            <a:ea typeface="ＭＳ ゴシック"/>
          </a:endParaRP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r>
            <a:rPr lang="ja-JP" altLang="en-US" sz="800" b="0" i="0" u="none" strike="noStrike" baseline="0">
              <a:solidFill>
                <a:srgbClr val="000000"/>
              </a:solidFill>
              <a:latin typeface="ＭＳ ゴシック"/>
              <a:ea typeface="ＭＳ ゴシック"/>
            </a:rPr>
            <a:t> </a:t>
          </a:r>
        </a:p>
      </xdr:txBody>
    </xdr:sp>
    <xdr:clientData/>
  </xdr:twoCellAnchor>
  <xdr:twoCellAnchor>
    <xdr:from>
      <xdr:col>0</xdr:col>
      <xdr:colOff>268710</xdr:colOff>
      <xdr:row>21</xdr:row>
      <xdr:rowOff>64968</xdr:rowOff>
    </xdr:from>
    <xdr:to>
      <xdr:col>0</xdr:col>
      <xdr:colOff>1935585</xdr:colOff>
      <xdr:row>23</xdr:row>
      <xdr:rowOff>23554</xdr:rowOff>
    </xdr:to>
    <xdr:sp macro="" textlink="">
      <xdr:nvSpPr>
        <xdr:cNvPr id="134157" name="テキスト 64">
          <a:extLst>
            <a:ext uri="{FF2B5EF4-FFF2-40B4-BE49-F238E27FC236}">
              <a16:creationId xmlns:a16="http://schemas.microsoft.com/office/drawing/2014/main" id="{00000000-0008-0000-3500-00000D0C0200}"/>
            </a:ext>
          </a:extLst>
        </xdr:cNvPr>
        <xdr:cNvSpPr txBox="1">
          <a:spLocks noChangeArrowheads="1"/>
        </xdr:cNvSpPr>
      </xdr:nvSpPr>
      <xdr:spPr bwMode="auto">
        <a:xfrm>
          <a:off x="268710" y="5696624"/>
          <a:ext cx="1666875" cy="494368"/>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総資源化量＝</a:t>
          </a:r>
          <a:endParaRPr lang="en-US" altLang="ja-JP" sz="800" b="0" i="0" u="none" strike="noStrike" baseline="0">
            <a:solidFill>
              <a:srgbClr val="000000"/>
            </a:solidFill>
            <a:latin typeface="ＭＳ ゴシック"/>
            <a:ea typeface="ＭＳ ゴシック"/>
          </a:endParaRPr>
        </a:p>
        <a:p>
          <a:pPr rtl="0"/>
          <a:r>
            <a:rPr lang="ja-JP" altLang="ja-JP" sz="800" b="0" i="0" baseline="0">
              <a:effectLst/>
              <a:latin typeface="ＭＳ ゴシック" panose="020B0609070205080204" pitchFamily="49" charset="-128"/>
              <a:ea typeface="ＭＳ ゴシック" panose="020B0609070205080204" pitchFamily="49" charset="-128"/>
              <a:cs typeface="+mn-cs"/>
            </a:rPr>
            <a:t>資源ごみからの資源化量＋集団</a:t>
          </a:r>
          <a:endParaRPr lang="ja-JP" altLang="ja-JP" sz="800">
            <a:effectLst/>
            <a:latin typeface="ＭＳ ゴシック" panose="020B0609070205080204" pitchFamily="49" charset="-128"/>
            <a:ea typeface="ＭＳ ゴシック" panose="020B0609070205080204" pitchFamily="49" charset="-128"/>
          </a:endParaRPr>
        </a:p>
        <a:p>
          <a:pPr rtl="0"/>
          <a:r>
            <a:rPr lang="ja-JP" altLang="ja-JP" sz="800" b="0" i="0" baseline="0">
              <a:effectLst/>
              <a:latin typeface="ＭＳ ゴシック" panose="020B0609070205080204" pitchFamily="49" charset="-128"/>
              <a:ea typeface="ＭＳ ゴシック" panose="020B0609070205080204" pitchFamily="49" charset="-128"/>
              <a:cs typeface="+mn-cs"/>
            </a:rPr>
            <a:t>回収量＋収集後資源化量</a:t>
          </a:r>
          <a:endParaRPr lang="ja-JP" altLang="ja-JP" sz="800">
            <a:effectLst/>
            <a:latin typeface="ＭＳ ゴシック" panose="020B0609070205080204" pitchFamily="49" charset="-128"/>
            <a:ea typeface="ＭＳ ゴシック" panose="020B0609070205080204" pitchFamily="49" charset="-128"/>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196237</xdr:colOff>
      <xdr:row>25</xdr:row>
      <xdr:rowOff>132463</xdr:rowOff>
    </xdr:from>
    <xdr:to>
      <xdr:col>0</xdr:col>
      <xdr:colOff>1891687</xdr:colOff>
      <xdr:row>27</xdr:row>
      <xdr:rowOff>250807</xdr:rowOff>
    </xdr:to>
    <xdr:sp macro="" textlink="">
      <xdr:nvSpPr>
        <xdr:cNvPr id="134145" name="テキスト 3">
          <a:extLst>
            <a:ext uri="{FF2B5EF4-FFF2-40B4-BE49-F238E27FC236}">
              <a16:creationId xmlns:a16="http://schemas.microsoft.com/office/drawing/2014/main" id="{00000000-0008-0000-3500-0000010C0200}"/>
            </a:ext>
          </a:extLst>
        </xdr:cNvPr>
        <xdr:cNvSpPr txBox="1">
          <a:spLocks noChangeArrowheads="1"/>
        </xdr:cNvSpPr>
      </xdr:nvSpPr>
      <xdr:spPr bwMode="auto">
        <a:xfrm>
          <a:off x="196237" y="6835682"/>
          <a:ext cx="1695450" cy="65412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「資源ごみ」は、資源ごみからの資源化量を省略して記載したもので、拠点回収による資源化量を含む。</a:t>
          </a:r>
        </a:p>
      </xdr:txBody>
    </xdr:sp>
    <xdr:clientData/>
  </xdr:twoCellAnchor>
  <xdr:twoCellAnchor>
    <xdr:from>
      <xdr:col>0</xdr:col>
      <xdr:colOff>0</xdr:colOff>
      <xdr:row>8</xdr:row>
      <xdr:rowOff>152400</xdr:rowOff>
    </xdr:from>
    <xdr:to>
      <xdr:col>0</xdr:col>
      <xdr:colOff>1914525</xdr:colOff>
      <xdr:row>13</xdr:row>
      <xdr:rowOff>123825</xdr:rowOff>
    </xdr:to>
    <xdr:sp macro="" textlink="">
      <xdr:nvSpPr>
        <xdr:cNvPr id="134152" name="テキスト 57">
          <a:extLst>
            <a:ext uri="{FF2B5EF4-FFF2-40B4-BE49-F238E27FC236}">
              <a16:creationId xmlns:a16="http://schemas.microsoft.com/office/drawing/2014/main" id="{00000000-0008-0000-3500-0000080C0200}"/>
            </a:ext>
          </a:extLst>
        </xdr:cNvPr>
        <xdr:cNvSpPr txBox="1">
          <a:spLocks noChangeArrowheads="1"/>
        </xdr:cNvSpPr>
      </xdr:nvSpPr>
      <xdr:spPr bwMode="auto">
        <a:xfrm>
          <a:off x="0" y="2295525"/>
          <a:ext cx="1914525" cy="1304925"/>
        </a:xfrm>
        <a:prstGeom prst="rect">
          <a:avLst/>
        </a:prstGeom>
        <a:solidFill>
          <a:srgbClr val="FFFFFF"/>
        </a:solidFill>
        <a:ln>
          <a:noFill/>
        </a:ln>
      </xdr:spPr>
      <xdr:txBody>
        <a:bodyPr vertOverflow="clip" wrap="square" lIns="54864" tIns="32004" rIns="54864"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施策別の</a:t>
          </a:r>
        </a:p>
        <a:p>
          <a:pPr algn="dist" rtl="0">
            <a:lnSpc>
              <a:spcPts val="2900"/>
            </a:lnSpc>
            <a:defRPr sz="1000"/>
          </a:pPr>
          <a:r>
            <a:rPr lang="ja-JP" altLang="en-US" sz="2600" b="0" i="0" u="none" strike="noStrike" baseline="0">
              <a:solidFill>
                <a:srgbClr val="000000"/>
              </a:solidFill>
              <a:latin typeface="ＭＳ ゴシック"/>
              <a:ea typeface="ＭＳ ゴシック"/>
            </a:rPr>
            <a:t>資源化量</a:t>
          </a:r>
        </a:p>
      </xdr:txBody>
    </xdr:sp>
    <xdr:clientData/>
  </xdr:twoCellAnchor>
  <xdr:twoCellAnchor>
    <xdr:from>
      <xdr:col>20</xdr:col>
      <xdr:colOff>19050</xdr:colOff>
      <xdr:row>8</xdr:row>
      <xdr:rowOff>123825</xdr:rowOff>
    </xdr:from>
    <xdr:to>
      <xdr:col>20</xdr:col>
      <xdr:colOff>1943100</xdr:colOff>
      <xdr:row>14</xdr:row>
      <xdr:rowOff>133350</xdr:rowOff>
    </xdr:to>
    <xdr:sp macro="" textlink="">
      <xdr:nvSpPr>
        <xdr:cNvPr id="134153" name="テキスト 58">
          <a:extLst>
            <a:ext uri="{FF2B5EF4-FFF2-40B4-BE49-F238E27FC236}">
              <a16:creationId xmlns:a16="http://schemas.microsoft.com/office/drawing/2014/main" id="{00000000-0008-0000-3500-0000090C0200}"/>
            </a:ext>
          </a:extLst>
        </xdr:cNvPr>
        <xdr:cNvSpPr txBox="1">
          <a:spLocks noChangeArrowheads="1"/>
        </xdr:cNvSpPr>
      </xdr:nvSpPr>
      <xdr:spPr bwMode="auto">
        <a:xfrm>
          <a:off x="14325600" y="2266950"/>
          <a:ext cx="1924050" cy="1609725"/>
        </a:xfrm>
        <a:prstGeom prst="rect">
          <a:avLst/>
        </a:prstGeom>
        <a:solidFill>
          <a:srgbClr val="FFFFFF"/>
        </a:solidFill>
        <a:ln>
          <a:noFill/>
        </a:ln>
      </xdr:spPr>
      <xdr:txBody>
        <a:bodyPr vertOverflow="clip" wrap="square" lIns="54864" tIns="32004" rIns="54864" bIns="0" anchor="t" upright="1"/>
        <a:lstStyle/>
        <a:p>
          <a:pPr algn="dist" rtl="0">
            <a:lnSpc>
              <a:spcPts val="3200"/>
            </a:lnSpc>
            <a:defRPr sz="1000"/>
          </a:pPr>
          <a:r>
            <a:rPr lang="ja-JP" altLang="en-US" sz="2600" b="0" i="0" u="none" strike="noStrike" baseline="0">
              <a:solidFill>
                <a:srgbClr val="000000"/>
              </a:solidFill>
              <a:latin typeface="ＭＳ ゴシック"/>
              <a:ea typeface="ＭＳ ゴシック"/>
            </a:rPr>
            <a:t>施策別の</a:t>
          </a:r>
        </a:p>
        <a:p>
          <a:pPr algn="dist" rtl="0">
            <a:lnSpc>
              <a:spcPts val="3100"/>
            </a:lnSpc>
            <a:defRPr sz="1000"/>
          </a:pPr>
          <a:r>
            <a:rPr lang="ja-JP" altLang="en-US" sz="2600" b="0" i="0" u="none" strike="noStrike" baseline="0">
              <a:solidFill>
                <a:srgbClr val="000000"/>
              </a:solidFill>
              <a:latin typeface="ＭＳ ゴシック"/>
              <a:ea typeface="ＭＳ ゴシック"/>
            </a:rPr>
            <a:t>資源化量</a:t>
          </a:r>
          <a:endParaRPr lang="ja-JP" altLang="en-US" sz="3000" b="1" i="0" u="none" strike="noStrike" baseline="0">
            <a:solidFill>
              <a:srgbClr val="000000"/>
            </a:solidFill>
            <a:latin typeface="ＭＳ ゴシック"/>
            <a:ea typeface="ＭＳ ゴシック"/>
          </a:endParaRPr>
        </a:p>
        <a:p>
          <a:pPr algn="dist" rtl="0">
            <a:lnSpc>
              <a:spcPts val="1800"/>
            </a:lnSpc>
            <a:defRPr sz="1000"/>
          </a:pPr>
          <a:endParaRPr lang="ja-JP" altLang="en-US" sz="1500" b="0" i="0" u="none" strike="noStrike" baseline="0">
            <a:solidFill>
              <a:srgbClr val="000000"/>
            </a:solidFill>
            <a:latin typeface="ＭＳ ゴシック"/>
            <a:ea typeface="ＭＳ ゴシック"/>
          </a:endParaRPr>
        </a:p>
        <a:p>
          <a:pPr algn="dist" rtl="0">
            <a:lnSpc>
              <a:spcPts val="18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１人１日当たり</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41</xdr:col>
      <xdr:colOff>0</xdr:colOff>
      <xdr:row>8</xdr:row>
      <xdr:rowOff>152400</xdr:rowOff>
    </xdr:from>
    <xdr:to>
      <xdr:col>41</xdr:col>
      <xdr:colOff>1933575</xdr:colOff>
      <xdr:row>17</xdr:row>
      <xdr:rowOff>152400</xdr:rowOff>
    </xdr:to>
    <xdr:sp macro="" textlink="">
      <xdr:nvSpPr>
        <xdr:cNvPr id="134154" name="テキスト 60">
          <a:extLst>
            <a:ext uri="{FF2B5EF4-FFF2-40B4-BE49-F238E27FC236}">
              <a16:creationId xmlns:a16="http://schemas.microsoft.com/office/drawing/2014/main" id="{00000000-0008-0000-3500-00000A0C0200}"/>
            </a:ext>
          </a:extLst>
        </xdr:cNvPr>
        <xdr:cNvSpPr txBox="1">
          <a:spLocks noChangeArrowheads="1"/>
        </xdr:cNvSpPr>
      </xdr:nvSpPr>
      <xdr:spPr bwMode="auto">
        <a:xfrm>
          <a:off x="28575000" y="2295525"/>
          <a:ext cx="1933575" cy="2400300"/>
        </a:xfrm>
        <a:prstGeom prst="rect">
          <a:avLst/>
        </a:prstGeom>
        <a:solidFill>
          <a:srgbClr val="FFFFFF"/>
        </a:solidFill>
        <a:ln>
          <a:noFill/>
        </a:ln>
      </xdr:spPr>
      <xdr:txBody>
        <a:bodyPr vertOverflow="clip" wrap="square" lIns="54864" tIns="32004" rIns="54864" bIns="0" anchor="t" upright="1"/>
        <a:lstStyle/>
        <a:p>
          <a:pPr algn="dist" rtl="0">
            <a:lnSpc>
              <a:spcPts val="3200"/>
            </a:lnSpc>
            <a:defRPr sz="1000"/>
          </a:pPr>
          <a:r>
            <a:rPr lang="ja-JP" altLang="en-US" sz="2600" b="0" i="0" u="none" strike="noStrike" baseline="0">
              <a:solidFill>
                <a:srgbClr val="000000"/>
              </a:solidFill>
              <a:latin typeface="ＭＳ ゴシック"/>
              <a:ea typeface="ＭＳ ゴシック"/>
            </a:rPr>
            <a:t>施策別の</a:t>
          </a:r>
        </a:p>
        <a:p>
          <a:pPr algn="dist" rtl="0">
            <a:lnSpc>
              <a:spcPts val="3100"/>
            </a:lnSpc>
            <a:defRPr sz="1000"/>
          </a:pPr>
          <a:r>
            <a:rPr lang="ja-JP" altLang="en-US" sz="2600" b="0" i="0" u="none" strike="noStrike" baseline="0">
              <a:solidFill>
                <a:srgbClr val="000000"/>
              </a:solidFill>
              <a:latin typeface="ＭＳ ゴシック"/>
              <a:ea typeface="ＭＳ ゴシック"/>
            </a:rPr>
            <a:t>資源化量</a:t>
          </a:r>
          <a:endParaRPr lang="ja-JP" altLang="en-US" sz="3000" b="1" i="0" u="none" strike="noStrike" baseline="0">
            <a:solidFill>
              <a:srgbClr val="000000"/>
            </a:solidFill>
            <a:latin typeface="ＭＳ ゴシック"/>
            <a:ea typeface="ＭＳ ゴシック"/>
          </a:endParaRPr>
        </a:p>
        <a:p>
          <a:pPr algn="dist" rtl="0">
            <a:lnSpc>
              <a:spcPts val="1800"/>
            </a:lnSpc>
            <a:defRPr sz="1000"/>
          </a:pPr>
          <a:endParaRPr lang="ja-JP" altLang="en-US" sz="1500" b="0" i="0" u="none" strike="noStrike" baseline="0">
            <a:solidFill>
              <a:srgbClr val="000000"/>
            </a:solidFill>
            <a:latin typeface="ＭＳ ゴシック"/>
            <a:ea typeface="ＭＳ ゴシック"/>
          </a:endParaRPr>
        </a:p>
        <a:p>
          <a:pPr algn="dist" rtl="0">
            <a:lnSpc>
              <a:spcPts val="18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構成比</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0</xdr:col>
      <xdr:colOff>229367</xdr:colOff>
      <xdr:row>30</xdr:row>
      <xdr:rowOff>130970</xdr:rowOff>
    </xdr:from>
    <xdr:to>
      <xdr:col>1</xdr:col>
      <xdr:colOff>3988</xdr:colOff>
      <xdr:row>32</xdr:row>
      <xdr:rowOff>254795</xdr:rowOff>
    </xdr:to>
    <xdr:sp macro="" textlink="">
      <xdr:nvSpPr>
        <xdr:cNvPr id="134156" name="テキスト 63">
          <a:extLst>
            <a:ext uri="{FF2B5EF4-FFF2-40B4-BE49-F238E27FC236}">
              <a16:creationId xmlns:a16="http://schemas.microsoft.com/office/drawing/2014/main" id="{00000000-0008-0000-3500-00000C0C0200}"/>
            </a:ext>
          </a:extLst>
        </xdr:cNvPr>
        <xdr:cNvSpPr txBox="1">
          <a:spLocks noChangeArrowheads="1"/>
        </xdr:cNvSpPr>
      </xdr:nvSpPr>
      <xdr:spPr bwMode="auto">
        <a:xfrm>
          <a:off x="229367" y="8098840"/>
          <a:ext cx="1729317" cy="653912"/>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総資源化率</a:t>
          </a:r>
          <a:r>
            <a:rPr lang="en-US" altLang="ja-JP" sz="800" b="0" i="0" u="none" strike="noStrike" baseline="0">
              <a:solidFill>
                <a:srgbClr val="000000"/>
              </a:solidFill>
              <a:latin typeface="ＭＳ ゴシック"/>
              <a:ea typeface="ＭＳ ゴシック"/>
            </a:rPr>
            <a:t>=</a:t>
          </a:r>
        </a:p>
        <a:p>
          <a:pPr algn="l" rtl="0">
            <a:defRPr sz="1000"/>
          </a:pPr>
          <a:r>
            <a:rPr lang="ja-JP" altLang="en-US" sz="800" b="0" i="0" u="none" strike="noStrike" baseline="0">
              <a:solidFill>
                <a:srgbClr val="000000"/>
              </a:solidFill>
              <a:latin typeface="ＭＳ ゴシック"/>
              <a:ea typeface="ＭＳ ゴシック"/>
            </a:rPr>
            <a:t>（資源ごみからの資源化量＋</a:t>
          </a:r>
        </a:p>
        <a:p>
          <a:pPr algn="l" rtl="0">
            <a:defRPr sz="1000"/>
          </a:pPr>
          <a:r>
            <a:rPr lang="ja-JP" altLang="en-US" sz="800" b="0" i="0" u="none" strike="noStrike" baseline="0">
              <a:solidFill>
                <a:srgbClr val="000000"/>
              </a:solidFill>
              <a:latin typeface="ＭＳ ゴシック"/>
              <a:ea typeface="ＭＳ ゴシック"/>
            </a:rPr>
            <a:t>集団回収量＋収集後資源化量）</a:t>
          </a:r>
          <a:endParaRPr lang="en-US" altLang="ja-JP" sz="800" b="0" i="0" u="none" strike="noStrike" baseline="0">
            <a:solidFill>
              <a:srgbClr val="000000"/>
            </a:solidFill>
            <a:latin typeface="ＭＳ ゴシック"/>
            <a:ea typeface="ＭＳ ゴシック"/>
          </a:endParaRPr>
        </a:p>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（総ごみ量＋集団回収量）</a:t>
          </a: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56</xdr:col>
      <xdr:colOff>0</xdr:colOff>
      <xdr:row>2</xdr:row>
      <xdr:rowOff>0</xdr:rowOff>
    </xdr:from>
    <xdr:to>
      <xdr:col>56</xdr:col>
      <xdr:colOff>0</xdr:colOff>
      <xdr:row>3</xdr:row>
      <xdr:rowOff>0</xdr:rowOff>
    </xdr:to>
    <xdr:sp macro="" textlink="">
      <xdr:nvSpPr>
        <xdr:cNvPr id="134165" name="テキスト 94">
          <a:extLst>
            <a:ext uri="{FF2B5EF4-FFF2-40B4-BE49-F238E27FC236}">
              <a16:creationId xmlns:a16="http://schemas.microsoft.com/office/drawing/2014/main" id="{00000000-0008-0000-3500-0000150C0200}"/>
            </a:ext>
          </a:extLst>
        </xdr:cNvPr>
        <xdr:cNvSpPr txBox="1">
          <a:spLocks noChangeArrowheads="1"/>
        </xdr:cNvSpPr>
      </xdr:nvSpPr>
      <xdr:spPr bwMode="auto">
        <a:xfrm>
          <a:off x="42262425" y="542925"/>
          <a:ext cx="0" cy="266700"/>
        </a:xfrm>
        <a:prstGeom prst="rect">
          <a:avLst/>
        </a:prstGeom>
        <a:noFill/>
        <a:ln>
          <a:noFill/>
        </a:ln>
      </xdr:spPr>
      <xdr:txBody>
        <a:bodyPr vertOverflow="clip" wrap="square" lIns="0" tIns="18288" rIns="27432" bIns="0" anchor="t" upright="1"/>
        <a:lstStyle/>
        <a:p>
          <a:pPr algn="r" rtl="0">
            <a:defRPr sz="1000"/>
          </a:pPr>
          <a:r>
            <a:rPr lang="en-US" altLang="ja-JP" sz="1200" b="1" i="0" u="none" strike="noStrike" baseline="30000">
              <a:solidFill>
                <a:srgbClr val="000000"/>
              </a:solidFill>
              <a:latin typeface="ＭＳ ゴシック"/>
              <a:ea typeface="ＭＳ ゴシック"/>
            </a:rPr>
            <a:t>*e</a:t>
          </a:r>
        </a:p>
      </xdr:txBody>
    </xdr:sp>
    <xdr:clientData/>
  </xdr:twoCellAnchor>
  <xdr:twoCellAnchor>
    <xdr:from>
      <xdr:col>56</xdr:col>
      <xdr:colOff>0</xdr:colOff>
      <xdr:row>2</xdr:row>
      <xdr:rowOff>0</xdr:rowOff>
    </xdr:from>
    <xdr:to>
      <xdr:col>56</xdr:col>
      <xdr:colOff>0</xdr:colOff>
      <xdr:row>3</xdr:row>
      <xdr:rowOff>0</xdr:rowOff>
    </xdr:to>
    <xdr:sp macro="" textlink="">
      <xdr:nvSpPr>
        <xdr:cNvPr id="134166" name="テキスト 97">
          <a:extLst>
            <a:ext uri="{FF2B5EF4-FFF2-40B4-BE49-F238E27FC236}">
              <a16:creationId xmlns:a16="http://schemas.microsoft.com/office/drawing/2014/main" id="{00000000-0008-0000-3500-0000160C0200}"/>
            </a:ext>
          </a:extLst>
        </xdr:cNvPr>
        <xdr:cNvSpPr txBox="1">
          <a:spLocks noChangeArrowheads="1"/>
        </xdr:cNvSpPr>
      </xdr:nvSpPr>
      <xdr:spPr bwMode="auto">
        <a:xfrm>
          <a:off x="42262425" y="542925"/>
          <a:ext cx="0" cy="266700"/>
        </a:xfrm>
        <a:prstGeom prst="rect">
          <a:avLst/>
        </a:prstGeom>
        <a:noFill/>
        <a:ln>
          <a:noFill/>
        </a:ln>
      </xdr:spPr>
      <xdr:txBody>
        <a:bodyPr vertOverflow="clip" wrap="square" lIns="0" tIns="18288" rIns="27432" bIns="0" anchor="t" upright="1"/>
        <a:lstStyle/>
        <a:p>
          <a:pPr algn="r" rtl="0">
            <a:defRPr sz="1000"/>
          </a:pPr>
          <a:r>
            <a:rPr lang="en-US" altLang="ja-JP" sz="1200" b="1" i="0" u="none" strike="noStrike" baseline="30000">
              <a:solidFill>
                <a:srgbClr val="000000"/>
              </a:solidFill>
              <a:latin typeface="ＭＳ ゴシック"/>
              <a:ea typeface="ＭＳ ゴシック"/>
            </a:rPr>
            <a:t>*f</a:t>
          </a:r>
        </a:p>
      </xdr:txBody>
    </xdr:sp>
    <xdr:clientData/>
  </xdr:twoCellAnchor>
  <xdr:twoCellAnchor>
    <xdr:from>
      <xdr:col>0</xdr:col>
      <xdr:colOff>212802</xdr:colOff>
      <xdr:row>28</xdr:row>
      <xdr:rowOff>6367</xdr:rowOff>
    </xdr:from>
    <xdr:to>
      <xdr:col>0</xdr:col>
      <xdr:colOff>1905181</xdr:colOff>
      <xdr:row>30</xdr:row>
      <xdr:rowOff>115956</xdr:rowOff>
    </xdr:to>
    <xdr:sp macro="" textlink="">
      <xdr:nvSpPr>
        <xdr:cNvPr id="134171" name="テキスト 104">
          <a:extLst>
            <a:ext uri="{FF2B5EF4-FFF2-40B4-BE49-F238E27FC236}">
              <a16:creationId xmlns:a16="http://schemas.microsoft.com/office/drawing/2014/main" id="{00000000-0008-0000-3500-00001B0C0200}"/>
            </a:ext>
          </a:extLst>
        </xdr:cNvPr>
        <xdr:cNvSpPr txBox="1">
          <a:spLocks noChangeArrowheads="1"/>
        </xdr:cNvSpPr>
      </xdr:nvSpPr>
      <xdr:spPr bwMode="auto">
        <a:xfrm>
          <a:off x="212802" y="7444150"/>
          <a:ext cx="1692379" cy="639676"/>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「収集後資源化量」は、中間処理施設において不燃ごみや粗大ごみ等から人手や機械等によって選別された資源物の量</a:t>
          </a: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20</xdr:col>
      <xdr:colOff>221166</xdr:colOff>
      <xdr:row>22</xdr:row>
      <xdr:rowOff>9989</xdr:rowOff>
    </xdr:from>
    <xdr:to>
      <xdr:col>20</xdr:col>
      <xdr:colOff>1945191</xdr:colOff>
      <xdr:row>24</xdr:row>
      <xdr:rowOff>44915</xdr:rowOff>
    </xdr:to>
    <xdr:sp macro="" textlink="">
      <xdr:nvSpPr>
        <xdr:cNvPr id="134173" name="テキスト 114">
          <a:extLst>
            <a:ext uri="{FF2B5EF4-FFF2-40B4-BE49-F238E27FC236}">
              <a16:creationId xmlns:a16="http://schemas.microsoft.com/office/drawing/2014/main" id="{00000000-0008-0000-3500-00001D0C0200}"/>
            </a:ext>
          </a:extLst>
        </xdr:cNvPr>
        <xdr:cNvSpPr txBox="1">
          <a:spLocks noChangeArrowheads="1"/>
        </xdr:cNvSpPr>
      </xdr:nvSpPr>
      <xdr:spPr bwMode="auto">
        <a:xfrm>
          <a:off x="14540416" y="5851989"/>
          <a:ext cx="1724025" cy="564093"/>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総資源化量</a:t>
          </a:r>
          <a:r>
            <a:rPr lang="en-US" altLang="ja-JP" sz="800" b="0" i="0" u="none" strike="noStrike" baseline="0">
              <a:solidFill>
                <a:srgbClr val="000000"/>
              </a:solidFill>
              <a:latin typeface="ＭＳ ゴシック"/>
              <a:ea typeface="ＭＳ ゴシック"/>
            </a:rPr>
            <a:t>=</a:t>
          </a:r>
        </a:p>
        <a:p>
          <a:pPr algn="l" rtl="0">
            <a:defRPr sz="1000"/>
          </a:pPr>
          <a:r>
            <a:rPr lang="ja-JP" altLang="en-US" sz="800" b="0" i="0" u="none" strike="noStrike" baseline="0">
              <a:solidFill>
                <a:srgbClr val="000000"/>
              </a:solidFill>
              <a:latin typeface="ＭＳ ゴシック"/>
              <a:ea typeface="ＭＳ ゴシック"/>
            </a:rPr>
            <a:t>資源ごみからの資源化量＋集団</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回収量＋収集後資源化量</a:t>
          </a: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r>
            <a:rPr lang="ja-JP" altLang="en-US" sz="800" b="0" i="0" u="none" strike="noStrike" baseline="0">
              <a:solidFill>
                <a:srgbClr val="000000"/>
              </a:solidFill>
              <a:latin typeface="ＭＳ ゴシック"/>
              <a:ea typeface="ＭＳ ゴシック"/>
            </a:rPr>
            <a:t> </a:t>
          </a:r>
        </a:p>
      </xdr:txBody>
    </xdr:sp>
    <xdr:clientData/>
  </xdr:twoCellAnchor>
  <xdr:twoCellAnchor>
    <xdr:from>
      <xdr:col>20</xdr:col>
      <xdr:colOff>242307</xdr:colOff>
      <xdr:row>31</xdr:row>
      <xdr:rowOff>6504</xdr:rowOff>
    </xdr:from>
    <xdr:to>
      <xdr:col>20</xdr:col>
      <xdr:colOff>1905000</xdr:colOff>
      <xdr:row>33</xdr:row>
      <xdr:rowOff>130329</xdr:rowOff>
    </xdr:to>
    <xdr:sp macro="" textlink="">
      <xdr:nvSpPr>
        <xdr:cNvPr id="134174" name="テキスト 115">
          <a:extLst>
            <a:ext uri="{FF2B5EF4-FFF2-40B4-BE49-F238E27FC236}">
              <a16:creationId xmlns:a16="http://schemas.microsoft.com/office/drawing/2014/main" id="{00000000-0008-0000-3500-00001E0C0200}"/>
            </a:ext>
          </a:extLst>
        </xdr:cNvPr>
        <xdr:cNvSpPr txBox="1">
          <a:spLocks noChangeArrowheads="1"/>
        </xdr:cNvSpPr>
      </xdr:nvSpPr>
      <xdr:spPr bwMode="auto">
        <a:xfrm>
          <a:off x="15300090" y="8471330"/>
          <a:ext cx="1662693" cy="670477"/>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総資源化率</a:t>
          </a:r>
          <a:r>
            <a:rPr lang="en-US" altLang="ja-JP" sz="800" b="0" i="0" u="none" strike="noStrike" baseline="0">
              <a:solidFill>
                <a:srgbClr val="000000"/>
              </a:solidFill>
              <a:latin typeface="ＭＳ ゴシック"/>
              <a:ea typeface="ＭＳ ゴシック"/>
            </a:rPr>
            <a:t>=</a:t>
          </a:r>
        </a:p>
        <a:p>
          <a:pPr algn="l" rtl="0">
            <a:defRPr sz="1000"/>
          </a:pPr>
          <a:r>
            <a:rPr lang="ja-JP" altLang="en-US" sz="800" b="0" i="0" u="none" strike="noStrike" baseline="0">
              <a:solidFill>
                <a:srgbClr val="000000"/>
              </a:solidFill>
              <a:latin typeface="ＭＳ ゴシック"/>
              <a:ea typeface="ＭＳ ゴシック"/>
            </a:rPr>
            <a:t>（資源ごみからの資源化量＋</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集団回収量＋収集後資源化量）</a:t>
          </a:r>
          <a:endParaRPr lang="en-US" altLang="ja-JP" sz="800" b="0" i="0" u="none" strike="noStrike" baseline="0">
            <a:solidFill>
              <a:srgbClr val="000000"/>
            </a:solidFill>
            <a:latin typeface="ＭＳ ゴシック"/>
            <a:ea typeface="ＭＳ ゴシック"/>
          </a:endParaRPr>
        </a:p>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（総ごみ量＋集団回収量）</a:t>
          </a:r>
        </a:p>
      </xdr:txBody>
    </xdr:sp>
    <xdr:clientData/>
  </xdr:twoCellAnchor>
  <xdr:twoCellAnchor>
    <xdr:from>
      <xdr:col>20</xdr:col>
      <xdr:colOff>247650</xdr:colOff>
      <xdr:row>23</xdr:row>
      <xdr:rowOff>263371</xdr:rowOff>
    </xdr:from>
    <xdr:to>
      <xdr:col>20</xdr:col>
      <xdr:colOff>1914525</xdr:colOff>
      <xdr:row>26</xdr:row>
      <xdr:rowOff>154363</xdr:rowOff>
    </xdr:to>
    <xdr:sp macro="" textlink="">
      <xdr:nvSpPr>
        <xdr:cNvPr id="134175" name="テキスト 116">
          <a:extLst>
            <a:ext uri="{FF2B5EF4-FFF2-40B4-BE49-F238E27FC236}">
              <a16:creationId xmlns:a16="http://schemas.microsoft.com/office/drawing/2014/main" id="{00000000-0008-0000-3500-00001F0C0200}"/>
            </a:ext>
          </a:extLst>
        </xdr:cNvPr>
        <xdr:cNvSpPr txBox="1">
          <a:spLocks noChangeArrowheads="1"/>
        </xdr:cNvSpPr>
      </xdr:nvSpPr>
      <xdr:spPr bwMode="auto">
        <a:xfrm>
          <a:off x="14566900" y="6369954"/>
          <a:ext cx="1666875" cy="684742"/>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ごみ資源化量</a:t>
          </a:r>
          <a:r>
            <a:rPr lang="en-US" altLang="ja-JP" sz="800" b="0" i="0" u="none" strike="noStrike" baseline="0">
              <a:solidFill>
                <a:srgbClr val="000000"/>
              </a:solidFill>
              <a:latin typeface="ＭＳ ゴシック"/>
              <a:ea typeface="ＭＳ ゴシック"/>
            </a:rPr>
            <a:t>=</a:t>
          </a:r>
        </a:p>
        <a:p>
          <a:pPr algn="l" rtl="0">
            <a:defRPr sz="1000"/>
          </a:pPr>
          <a:r>
            <a:rPr lang="ja-JP" altLang="en-US" sz="800" b="0" i="0" u="none" strike="noStrike" baseline="0">
              <a:solidFill>
                <a:srgbClr val="000000"/>
              </a:solidFill>
              <a:latin typeface="ＭＳ ゴシック"/>
              <a:ea typeface="ＭＳ ゴシック"/>
            </a:rPr>
            <a:t>資源ごみからの資源化量＋収集後資源化量</a:t>
          </a: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20</xdr:col>
      <xdr:colOff>218145</xdr:colOff>
      <xdr:row>33</xdr:row>
      <xdr:rowOff>109885</xdr:rowOff>
    </xdr:from>
    <xdr:to>
      <xdr:col>20</xdr:col>
      <xdr:colOff>1885020</xdr:colOff>
      <xdr:row>35</xdr:row>
      <xdr:rowOff>33221</xdr:rowOff>
    </xdr:to>
    <xdr:sp macro="" textlink="">
      <xdr:nvSpPr>
        <xdr:cNvPr id="134176" name="テキスト 117">
          <a:extLst>
            <a:ext uri="{FF2B5EF4-FFF2-40B4-BE49-F238E27FC236}">
              <a16:creationId xmlns:a16="http://schemas.microsoft.com/office/drawing/2014/main" id="{00000000-0008-0000-3500-0000200C0200}"/>
            </a:ext>
          </a:extLst>
        </xdr:cNvPr>
        <xdr:cNvSpPr txBox="1">
          <a:spLocks noChangeArrowheads="1"/>
        </xdr:cNvSpPr>
      </xdr:nvSpPr>
      <xdr:spPr bwMode="auto">
        <a:xfrm>
          <a:off x="14494029" y="8937934"/>
          <a:ext cx="1666875" cy="45766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ごみ資源化率</a:t>
          </a:r>
          <a:r>
            <a:rPr lang="en-US" altLang="ja-JP" sz="800" b="0" i="0" u="none" strike="noStrike" baseline="0">
              <a:solidFill>
                <a:srgbClr val="000000"/>
              </a:solidFill>
              <a:latin typeface="ＭＳ ゴシック"/>
              <a:ea typeface="ＭＳ ゴシック"/>
            </a:rPr>
            <a:t>=</a:t>
          </a:r>
        </a:p>
        <a:p>
          <a:pPr algn="l" rtl="0">
            <a:lnSpc>
              <a:spcPts val="900"/>
            </a:lnSpc>
            <a:defRPr sz="1000"/>
          </a:pPr>
          <a:r>
            <a:rPr lang="ja-JP" altLang="en-US" sz="800" b="0" i="0" u="none" strike="noStrike" baseline="0">
              <a:solidFill>
                <a:srgbClr val="000000"/>
              </a:solidFill>
              <a:latin typeface="ＭＳ ゴシック"/>
              <a:ea typeface="ＭＳ ゴシック"/>
            </a:rPr>
            <a:t>（資源ごみからの資源化量＋</a:t>
          </a:r>
          <a:endParaRPr lang="en-US" altLang="ja-JP" sz="800" b="0" i="0" u="none" strike="noStrike" baseline="0">
            <a:solidFill>
              <a:srgbClr val="000000"/>
            </a:solidFill>
            <a:latin typeface="ＭＳ ゴシック"/>
            <a:ea typeface="ＭＳ ゴシック"/>
          </a:endParaRPr>
        </a:p>
        <a:p>
          <a:pPr algn="l" rtl="0">
            <a:lnSpc>
              <a:spcPts val="900"/>
            </a:lnSpc>
            <a:defRPr sz="1000"/>
          </a:pPr>
          <a:r>
            <a:rPr lang="ja-JP" altLang="en-US" sz="800" b="0" i="0" u="none" strike="noStrike" baseline="0">
              <a:solidFill>
                <a:srgbClr val="000000"/>
              </a:solidFill>
              <a:latin typeface="ＭＳ ゴシック"/>
              <a:ea typeface="ＭＳ ゴシック"/>
            </a:rPr>
            <a:t>収集後資源化量）</a:t>
          </a: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総ごみ量</a:t>
          </a:r>
        </a:p>
      </xdr:txBody>
    </xdr:sp>
    <xdr:clientData/>
  </xdr:twoCellAnchor>
  <xdr:twoCellAnchor>
    <xdr:from>
      <xdr:col>20</xdr:col>
      <xdr:colOff>236033</xdr:colOff>
      <xdr:row>26</xdr:row>
      <xdr:rowOff>12365</xdr:rowOff>
    </xdr:from>
    <xdr:to>
      <xdr:col>20</xdr:col>
      <xdr:colOff>1931483</xdr:colOff>
      <xdr:row>28</xdr:row>
      <xdr:rowOff>230253</xdr:rowOff>
    </xdr:to>
    <xdr:sp macro="" textlink="">
      <xdr:nvSpPr>
        <xdr:cNvPr id="134182" name="テキスト 3">
          <a:extLst>
            <a:ext uri="{FF2B5EF4-FFF2-40B4-BE49-F238E27FC236}">
              <a16:creationId xmlns:a16="http://schemas.microsoft.com/office/drawing/2014/main" id="{00000000-0008-0000-3500-0000260C0200}"/>
            </a:ext>
          </a:extLst>
        </xdr:cNvPr>
        <xdr:cNvSpPr txBox="1">
          <a:spLocks noChangeArrowheads="1"/>
        </xdr:cNvSpPr>
      </xdr:nvSpPr>
      <xdr:spPr bwMode="auto">
        <a:xfrm>
          <a:off x="14555283" y="6912698"/>
          <a:ext cx="1695450" cy="74705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「資源ごみ」は、資源ごみからの資源化量を省略して記載したもので、拠点回収による資源化量を含む。</a:t>
          </a:r>
        </a:p>
      </xdr:txBody>
    </xdr:sp>
    <xdr:clientData/>
  </xdr:twoCellAnchor>
  <xdr:twoCellAnchor>
    <xdr:from>
      <xdr:col>41</xdr:col>
      <xdr:colOff>234399</xdr:colOff>
      <xdr:row>26</xdr:row>
      <xdr:rowOff>23306</xdr:rowOff>
    </xdr:from>
    <xdr:to>
      <xdr:col>41</xdr:col>
      <xdr:colOff>1855305</xdr:colOff>
      <xdr:row>27</xdr:row>
      <xdr:rowOff>248478</xdr:rowOff>
    </xdr:to>
    <xdr:sp macro="" textlink="">
      <xdr:nvSpPr>
        <xdr:cNvPr id="134178" name="テキスト 119">
          <a:extLst>
            <a:ext uri="{FF2B5EF4-FFF2-40B4-BE49-F238E27FC236}">
              <a16:creationId xmlns:a16="http://schemas.microsoft.com/office/drawing/2014/main" id="{00000000-0008-0000-3500-0000220C0200}"/>
            </a:ext>
          </a:extLst>
        </xdr:cNvPr>
        <xdr:cNvSpPr txBox="1">
          <a:spLocks noChangeArrowheads="1"/>
        </xdr:cNvSpPr>
      </xdr:nvSpPr>
      <xdr:spPr bwMode="auto">
        <a:xfrm>
          <a:off x="28776269" y="6931002"/>
          <a:ext cx="1620906" cy="49021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総資源化量</a:t>
          </a:r>
          <a:r>
            <a:rPr lang="en-US" altLang="ja-JP" sz="800" b="0" i="0" u="none" strike="noStrike" baseline="0">
              <a:solidFill>
                <a:srgbClr val="000000"/>
              </a:solidFill>
              <a:latin typeface="ＭＳ ゴシック"/>
              <a:ea typeface="ＭＳ ゴシック"/>
            </a:rPr>
            <a:t>=</a:t>
          </a:r>
        </a:p>
        <a:p>
          <a:pPr algn="l" rtl="0">
            <a:defRPr sz="1000"/>
          </a:pPr>
          <a:r>
            <a:rPr lang="ja-JP" altLang="en-US" sz="800" b="0" i="0" u="none" strike="noStrike" baseline="0">
              <a:solidFill>
                <a:srgbClr val="000000"/>
              </a:solidFill>
              <a:latin typeface="ＭＳ ゴシック"/>
              <a:ea typeface="ＭＳ ゴシック"/>
            </a:rPr>
            <a:t>資源ごみからの資源化量＋集団</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回収量＋収集後資源化量</a:t>
          </a: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r>
            <a:rPr lang="ja-JP" altLang="en-US" sz="800" b="0" i="0" u="none" strike="noStrike" baseline="0">
              <a:solidFill>
                <a:srgbClr val="000000"/>
              </a:solidFill>
              <a:latin typeface="ＭＳ ゴシック"/>
              <a:ea typeface="ＭＳ ゴシック"/>
            </a:rPr>
            <a:t> </a:t>
          </a:r>
        </a:p>
      </xdr:txBody>
    </xdr:sp>
    <xdr:clientData/>
  </xdr:twoCellAnchor>
  <xdr:twoCellAnchor>
    <xdr:from>
      <xdr:col>41</xdr:col>
      <xdr:colOff>209549</xdr:colOff>
      <xdr:row>28</xdr:row>
      <xdr:rowOff>9558</xdr:rowOff>
    </xdr:from>
    <xdr:to>
      <xdr:col>41</xdr:col>
      <xdr:colOff>1876424</xdr:colOff>
      <xdr:row>29</xdr:row>
      <xdr:rowOff>207466</xdr:rowOff>
    </xdr:to>
    <xdr:sp macro="" textlink="">
      <xdr:nvSpPr>
        <xdr:cNvPr id="134179" name="テキスト 120">
          <a:extLst>
            <a:ext uri="{FF2B5EF4-FFF2-40B4-BE49-F238E27FC236}">
              <a16:creationId xmlns:a16="http://schemas.microsoft.com/office/drawing/2014/main" id="{00000000-0008-0000-3500-0000230C0200}"/>
            </a:ext>
          </a:extLst>
        </xdr:cNvPr>
        <xdr:cNvSpPr txBox="1">
          <a:spLocks noChangeArrowheads="1"/>
        </xdr:cNvSpPr>
      </xdr:nvSpPr>
      <xdr:spPr bwMode="auto">
        <a:xfrm>
          <a:off x="28751419" y="7447341"/>
          <a:ext cx="1666875" cy="462951"/>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ごみ資源化量</a:t>
          </a:r>
          <a:r>
            <a:rPr lang="en-US" altLang="ja-JP" sz="800" b="0" i="0" u="none" strike="noStrike" baseline="0">
              <a:solidFill>
                <a:srgbClr val="000000"/>
              </a:solidFill>
              <a:latin typeface="ＭＳ ゴシック"/>
              <a:ea typeface="ＭＳ ゴシック"/>
            </a:rPr>
            <a:t>=</a:t>
          </a:r>
        </a:p>
        <a:p>
          <a:pPr algn="l" rtl="0">
            <a:defRPr sz="1000"/>
          </a:pPr>
          <a:r>
            <a:rPr lang="ja-JP" altLang="en-US" sz="800" b="0" i="0" u="none" strike="noStrike" baseline="0">
              <a:solidFill>
                <a:srgbClr val="000000"/>
              </a:solidFill>
              <a:latin typeface="ＭＳ ゴシック"/>
              <a:ea typeface="ＭＳ ゴシック"/>
            </a:rPr>
            <a:t>資源ごみからの資源化量＋収集後資源化量</a:t>
          </a: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41</xdr:col>
      <xdr:colOff>209550</xdr:colOff>
      <xdr:row>29</xdr:row>
      <xdr:rowOff>257076</xdr:rowOff>
    </xdr:from>
    <xdr:to>
      <xdr:col>41</xdr:col>
      <xdr:colOff>1911453</xdr:colOff>
      <xdr:row>32</xdr:row>
      <xdr:rowOff>103515</xdr:rowOff>
    </xdr:to>
    <xdr:sp macro="" textlink="">
      <xdr:nvSpPr>
        <xdr:cNvPr id="134183" name="テキスト 3">
          <a:extLst>
            <a:ext uri="{FF2B5EF4-FFF2-40B4-BE49-F238E27FC236}">
              <a16:creationId xmlns:a16="http://schemas.microsoft.com/office/drawing/2014/main" id="{00000000-0008-0000-3500-0000270C0200}"/>
            </a:ext>
          </a:extLst>
        </xdr:cNvPr>
        <xdr:cNvSpPr txBox="1">
          <a:spLocks noChangeArrowheads="1"/>
        </xdr:cNvSpPr>
      </xdr:nvSpPr>
      <xdr:spPr bwMode="auto">
        <a:xfrm>
          <a:off x="28805717" y="7951159"/>
          <a:ext cx="1701903" cy="640189"/>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「資源ごみ」は、資源ごみからの資源化量を省略して記載したもので、拠点回収による資源化量を含む。</a:t>
          </a:r>
        </a:p>
      </xdr:txBody>
    </xdr:sp>
    <xdr:clientData/>
  </xdr:twoCellAnchor>
  <xdr:twoCellAnchor>
    <xdr:from>
      <xdr:col>0</xdr:col>
      <xdr:colOff>221085</xdr:colOff>
      <xdr:row>32</xdr:row>
      <xdr:rowOff>262155</xdr:rowOff>
    </xdr:from>
    <xdr:to>
      <xdr:col>0</xdr:col>
      <xdr:colOff>1886798</xdr:colOff>
      <xdr:row>34</xdr:row>
      <xdr:rowOff>182644</xdr:rowOff>
    </xdr:to>
    <xdr:sp macro="" textlink="">
      <xdr:nvSpPr>
        <xdr:cNvPr id="42" name="テキスト 65">
          <a:extLst>
            <a:ext uri="{FF2B5EF4-FFF2-40B4-BE49-F238E27FC236}">
              <a16:creationId xmlns:a16="http://schemas.microsoft.com/office/drawing/2014/main" id="{00000000-0008-0000-3500-00002A000000}"/>
            </a:ext>
          </a:extLst>
        </xdr:cNvPr>
        <xdr:cNvSpPr txBox="1">
          <a:spLocks noChangeArrowheads="1"/>
        </xdr:cNvSpPr>
      </xdr:nvSpPr>
      <xdr:spPr bwMode="auto">
        <a:xfrm>
          <a:off x="221085" y="8840608"/>
          <a:ext cx="1665713" cy="45627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ごみ資源化率</a:t>
          </a:r>
          <a:r>
            <a:rPr lang="en-US" altLang="ja-JP" sz="800" b="0" i="0" u="none" strike="noStrike" baseline="0">
              <a:solidFill>
                <a:srgbClr val="000000"/>
              </a:solidFill>
              <a:latin typeface="ＭＳ ゴシック"/>
              <a:ea typeface="ＭＳ ゴシック"/>
            </a:rPr>
            <a:t>=</a:t>
          </a:r>
        </a:p>
        <a:p>
          <a:pPr algn="l" rtl="0">
            <a:defRPr sz="1000"/>
          </a:pPr>
          <a:r>
            <a:rPr lang="ja-JP" altLang="en-US" sz="800" b="0" i="0" u="none" strike="noStrike" baseline="0">
              <a:solidFill>
                <a:srgbClr val="000000"/>
              </a:solidFill>
              <a:latin typeface="ＭＳ ゴシック"/>
              <a:ea typeface="ＭＳ ゴシック"/>
            </a:rPr>
            <a:t>（資源ごみからの資源化量＋</a:t>
          </a:r>
        </a:p>
        <a:p>
          <a:pPr algn="l" rtl="0">
            <a:lnSpc>
              <a:spcPts val="900"/>
            </a:lnSpc>
            <a:defRPr sz="1000"/>
          </a:pPr>
          <a:r>
            <a:rPr lang="ja-JP" altLang="en-US" sz="800" b="0" i="0" u="none" strike="noStrike" baseline="0">
              <a:solidFill>
                <a:srgbClr val="000000"/>
              </a:solidFill>
              <a:latin typeface="ＭＳ ゴシック"/>
              <a:ea typeface="ＭＳ ゴシック"/>
            </a:rPr>
            <a:t>収集後資源化量</a:t>
          </a: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総ごみ量</a:t>
          </a:r>
        </a:p>
      </xdr:txBody>
    </xdr:sp>
    <xdr:clientData/>
  </xdr:twoCellAnchor>
  <xdr:twoCellAnchor>
    <xdr:from>
      <xdr:col>20</xdr:col>
      <xdr:colOff>236033</xdr:colOff>
      <xdr:row>28</xdr:row>
      <xdr:rowOff>116412</xdr:rowOff>
    </xdr:from>
    <xdr:to>
      <xdr:col>20</xdr:col>
      <xdr:colOff>1928412</xdr:colOff>
      <xdr:row>31</xdr:row>
      <xdr:rowOff>10654</xdr:rowOff>
    </xdr:to>
    <xdr:sp macro="" textlink="">
      <xdr:nvSpPr>
        <xdr:cNvPr id="39" name="テキスト 104">
          <a:extLst>
            <a:ext uri="{FF2B5EF4-FFF2-40B4-BE49-F238E27FC236}">
              <a16:creationId xmlns:a16="http://schemas.microsoft.com/office/drawing/2014/main" id="{00000000-0008-0000-3500-000027000000}"/>
            </a:ext>
          </a:extLst>
        </xdr:cNvPr>
        <xdr:cNvSpPr txBox="1">
          <a:spLocks noChangeArrowheads="1"/>
        </xdr:cNvSpPr>
      </xdr:nvSpPr>
      <xdr:spPr bwMode="auto">
        <a:xfrm>
          <a:off x="14555283" y="7545912"/>
          <a:ext cx="1692379" cy="687992"/>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「収集後資源化量」は、中間処理施設において不燃ごみや粗大ごみ等から人手や機械等によって選別された資源物の量</a:t>
          </a:r>
        </a:p>
      </xdr:txBody>
    </xdr:sp>
    <xdr:clientData/>
  </xdr:twoCellAnchor>
  <xdr:twoCellAnchor>
    <xdr:from>
      <xdr:col>41</xdr:col>
      <xdr:colOff>209550</xdr:colOff>
      <xdr:row>32</xdr:row>
      <xdr:rowOff>105836</xdr:rowOff>
    </xdr:from>
    <xdr:to>
      <xdr:col>41</xdr:col>
      <xdr:colOff>1901929</xdr:colOff>
      <xdr:row>35</xdr:row>
      <xdr:rowOff>78</xdr:rowOff>
    </xdr:to>
    <xdr:sp macro="" textlink="">
      <xdr:nvSpPr>
        <xdr:cNvPr id="45" name="テキスト 104">
          <a:extLst>
            <a:ext uri="{FF2B5EF4-FFF2-40B4-BE49-F238E27FC236}">
              <a16:creationId xmlns:a16="http://schemas.microsoft.com/office/drawing/2014/main" id="{00000000-0008-0000-3500-00002D000000}"/>
            </a:ext>
          </a:extLst>
        </xdr:cNvPr>
        <xdr:cNvSpPr txBox="1">
          <a:spLocks noChangeArrowheads="1"/>
        </xdr:cNvSpPr>
      </xdr:nvSpPr>
      <xdr:spPr bwMode="auto">
        <a:xfrm>
          <a:off x="28805717" y="8593669"/>
          <a:ext cx="1692379" cy="687992"/>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「収集後資源化量」は、中間処理施設において不燃ごみや粗大ごみ等から人手や機械等によって選別された資源物の量</a:t>
          </a: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9525</xdr:colOff>
      <xdr:row>40</xdr:row>
      <xdr:rowOff>9525</xdr:rowOff>
    </xdr:to>
    <xdr:pic>
      <xdr:nvPicPr>
        <xdr:cNvPr id="9" name="図 8">
          <a:extLst>
            <a:ext uri="{FF2B5EF4-FFF2-40B4-BE49-F238E27FC236}">
              <a16:creationId xmlns:a16="http://schemas.microsoft.com/office/drawing/2014/main" id="{E366A5E5-48A1-3740-C437-593979738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610725" cy="6962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9525</xdr:colOff>
      <xdr:row>39</xdr:row>
      <xdr:rowOff>142875</xdr:rowOff>
    </xdr:to>
    <xdr:pic>
      <xdr:nvPicPr>
        <xdr:cNvPr id="2" name="図 1">
          <a:extLst>
            <a:ext uri="{FF2B5EF4-FFF2-40B4-BE49-F238E27FC236}">
              <a16:creationId xmlns:a16="http://schemas.microsoft.com/office/drawing/2014/main" id="{31FE15A8-72D0-5F4F-F71E-5F09154C3E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39425" cy="6829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8</xdr:row>
      <xdr:rowOff>85725</xdr:rowOff>
    </xdr:from>
    <xdr:to>
      <xdr:col>1</xdr:col>
      <xdr:colOff>0</xdr:colOff>
      <xdr:row>17</xdr:row>
      <xdr:rowOff>133350</xdr:rowOff>
    </xdr:to>
    <xdr:sp macro="" textlink="">
      <xdr:nvSpPr>
        <xdr:cNvPr id="135169" name="テキスト 15">
          <a:extLst>
            <a:ext uri="{FF2B5EF4-FFF2-40B4-BE49-F238E27FC236}">
              <a16:creationId xmlns:a16="http://schemas.microsoft.com/office/drawing/2014/main" id="{00000000-0008-0000-3700-000001100200}"/>
            </a:ext>
          </a:extLst>
        </xdr:cNvPr>
        <xdr:cNvSpPr txBox="1">
          <a:spLocks noChangeArrowheads="1"/>
        </xdr:cNvSpPr>
      </xdr:nvSpPr>
      <xdr:spPr bwMode="auto">
        <a:xfrm>
          <a:off x="0" y="1924050"/>
          <a:ext cx="1914525" cy="2447925"/>
        </a:xfrm>
        <a:prstGeom prst="rect">
          <a:avLst/>
        </a:prstGeom>
        <a:solidFill>
          <a:srgbClr val="FFFFFF"/>
        </a:solidFill>
        <a:ln>
          <a:noFill/>
        </a:ln>
      </xdr:spPr>
      <xdr:txBody>
        <a:bodyPr vertOverflow="clip" wrap="square" lIns="73152" tIns="41148" rIns="73152" bIns="0" anchor="t" upright="1"/>
        <a:lstStyle/>
        <a:p>
          <a:pPr algn="dist" rtl="0">
            <a:lnSpc>
              <a:spcPts val="2900"/>
            </a:lnSpc>
            <a:defRPr sz="1000"/>
          </a:pPr>
          <a:r>
            <a:rPr lang="ja-JP" altLang="en-US" sz="2400" b="0" i="0" u="none" strike="noStrike" baseline="0">
              <a:solidFill>
                <a:srgbClr val="000000"/>
              </a:solidFill>
              <a:latin typeface="ＭＳ ゴシック"/>
              <a:ea typeface="ＭＳ ゴシック"/>
            </a:rPr>
            <a:t>ごみ資源化量の品目別内訳</a:t>
          </a:r>
          <a:endParaRPr lang="ja-JP" altLang="en-US" sz="2600" b="0" i="0" u="none" strike="noStrike" baseline="0">
            <a:solidFill>
              <a:srgbClr val="000000"/>
            </a:solidFill>
            <a:latin typeface="ＭＳ ゴシック"/>
            <a:ea typeface="ＭＳ ゴシック"/>
          </a:endParaRPr>
        </a:p>
        <a:p>
          <a:pPr algn="dist" rtl="0">
            <a:lnSpc>
              <a:spcPts val="1800"/>
            </a:lnSpc>
            <a:defRPr sz="1000"/>
          </a:pPr>
          <a:endParaRPr lang="ja-JP" altLang="en-US" sz="1500" b="0" i="0" u="none" strike="noStrike" baseline="0">
            <a:solidFill>
              <a:srgbClr val="000000"/>
            </a:solidFill>
            <a:latin typeface="ＭＳ ゴシック"/>
            <a:ea typeface="ＭＳ ゴシック"/>
          </a:endParaRPr>
        </a:p>
        <a:p>
          <a:pPr algn="dist" rtl="0">
            <a:lnSpc>
              <a:spcPts val="18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資源ごみ＋</a:t>
          </a:r>
        </a:p>
        <a:p>
          <a:pPr algn="dist" rtl="0">
            <a:lnSpc>
              <a:spcPts val="1700"/>
            </a:lnSpc>
            <a:defRPr sz="1000"/>
          </a:pPr>
          <a:r>
            <a:rPr lang="ja-JP" altLang="en-US" sz="1500" b="0" i="0" u="none" strike="noStrike" baseline="0">
              <a:solidFill>
                <a:srgbClr val="000000"/>
              </a:solidFill>
              <a:latin typeface="ＭＳ ゴシック"/>
              <a:ea typeface="ＭＳ ゴシック"/>
            </a:rPr>
            <a:t>収集後資源化</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17</xdr:col>
      <xdr:colOff>0</xdr:colOff>
      <xdr:row>8</xdr:row>
      <xdr:rowOff>152400</xdr:rowOff>
    </xdr:from>
    <xdr:to>
      <xdr:col>17</xdr:col>
      <xdr:colOff>1943100</xdr:colOff>
      <xdr:row>16</xdr:row>
      <xdr:rowOff>161925</xdr:rowOff>
    </xdr:to>
    <xdr:sp macro="" textlink="">
      <xdr:nvSpPr>
        <xdr:cNvPr id="135170" name="テキスト 16">
          <a:extLst>
            <a:ext uri="{FF2B5EF4-FFF2-40B4-BE49-F238E27FC236}">
              <a16:creationId xmlns:a16="http://schemas.microsoft.com/office/drawing/2014/main" id="{00000000-0008-0000-3700-000002100200}"/>
            </a:ext>
          </a:extLst>
        </xdr:cNvPr>
        <xdr:cNvSpPr txBox="1">
          <a:spLocks noChangeArrowheads="1"/>
        </xdr:cNvSpPr>
      </xdr:nvSpPr>
      <xdr:spPr bwMode="auto">
        <a:xfrm>
          <a:off x="14249400" y="1990725"/>
          <a:ext cx="1943100" cy="2143125"/>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ごみ資源化量の品目別内訳</a:t>
          </a:r>
        </a:p>
        <a:p>
          <a:pPr algn="dist" rtl="0">
            <a:lnSpc>
              <a:spcPts val="1800"/>
            </a:lnSpc>
            <a:defRPr sz="1000"/>
          </a:pPr>
          <a:endParaRPr lang="ja-JP" altLang="en-US" sz="1500" b="0"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１人１日当たり</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34</xdr:col>
      <xdr:colOff>19050</xdr:colOff>
      <xdr:row>8</xdr:row>
      <xdr:rowOff>76200</xdr:rowOff>
    </xdr:from>
    <xdr:to>
      <xdr:col>34</xdr:col>
      <xdr:colOff>2038350</xdr:colOff>
      <xdr:row>15</xdr:row>
      <xdr:rowOff>85725</xdr:rowOff>
    </xdr:to>
    <xdr:sp macro="" textlink="">
      <xdr:nvSpPr>
        <xdr:cNvPr id="135171" name="テキスト 17">
          <a:extLst>
            <a:ext uri="{FF2B5EF4-FFF2-40B4-BE49-F238E27FC236}">
              <a16:creationId xmlns:a16="http://schemas.microsoft.com/office/drawing/2014/main" id="{00000000-0008-0000-3700-000003100200}"/>
            </a:ext>
          </a:extLst>
        </xdr:cNvPr>
        <xdr:cNvSpPr txBox="1">
          <a:spLocks noChangeArrowheads="1"/>
        </xdr:cNvSpPr>
      </xdr:nvSpPr>
      <xdr:spPr bwMode="auto">
        <a:xfrm>
          <a:off x="28546425" y="1914525"/>
          <a:ext cx="2019300" cy="1876425"/>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ごみ資源化</a:t>
          </a:r>
        </a:p>
        <a:p>
          <a:pPr algn="dist" rtl="0">
            <a:lnSpc>
              <a:spcPts val="3000"/>
            </a:lnSpc>
            <a:defRPr sz="1000"/>
          </a:pPr>
          <a:r>
            <a:rPr lang="ja-JP" altLang="en-US" sz="2600" b="0" i="0" u="none" strike="noStrike" baseline="0">
              <a:solidFill>
                <a:srgbClr val="000000"/>
              </a:solidFill>
              <a:latin typeface="ＭＳ ゴシック"/>
              <a:ea typeface="ＭＳ ゴシック"/>
            </a:rPr>
            <a:t>量の品目別</a:t>
          </a:r>
        </a:p>
        <a:p>
          <a:pPr algn="dist" rtl="0">
            <a:lnSpc>
              <a:spcPts val="3100"/>
            </a:lnSpc>
            <a:defRPr sz="1000"/>
          </a:pPr>
          <a:r>
            <a:rPr lang="ja-JP" altLang="en-US" sz="2600" b="0" i="0" u="none" strike="noStrike" baseline="0">
              <a:solidFill>
                <a:srgbClr val="000000"/>
              </a:solidFill>
              <a:latin typeface="ＭＳ ゴシック"/>
              <a:ea typeface="ＭＳ ゴシック"/>
            </a:rPr>
            <a:t>内訳</a:t>
          </a:r>
          <a:endParaRPr lang="ja-JP" altLang="en-US" sz="1500" b="0" i="0" u="none" strike="noStrike" baseline="0">
            <a:solidFill>
              <a:srgbClr val="000000"/>
            </a:solidFill>
            <a:latin typeface="ＭＳ ゴシック"/>
            <a:ea typeface="ＭＳ ゴシック"/>
          </a:endParaRPr>
        </a:p>
        <a:p>
          <a:pPr algn="dist" rtl="0">
            <a:lnSpc>
              <a:spcPts val="1700"/>
            </a:lnSpc>
            <a:defRPr sz="1000"/>
          </a:pPr>
          <a:endParaRPr lang="ja-JP" altLang="en-US" sz="1500" b="0"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構成比</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0</xdr:col>
      <xdr:colOff>1257301</xdr:colOff>
      <xdr:row>12</xdr:row>
      <xdr:rowOff>276322</xdr:rowOff>
    </xdr:from>
    <xdr:to>
      <xdr:col>0</xdr:col>
      <xdr:colOff>1647826</xdr:colOff>
      <xdr:row>13</xdr:row>
      <xdr:rowOff>266797</xdr:rowOff>
    </xdr:to>
    <xdr:sp macro="" textlink="">
      <xdr:nvSpPr>
        <xdr:cNvPr id="135172" name="テキスト 38">
          <a:extLst>
            <a:ext uri="{FF2B5EF4-FFF2-40B4-BE49-F238E27FC236}">
              <a16:creationId xmlns:a16="http://schemas.microsoft.com/office/drawing/2014/main" id="{00000000-0008-0000-3700-000004100200}"/>
            </a:ext>
          </a:extLst>
        </xdr:cNvPr>
        <xdr:cNvSpPr txBox="1">
          <a:spLocks noChangeArrowheads="1"/>
        </xdr:cNvSpPr>
      </xdr:nvSpPr>
      <xdr:spPr bwMode="auto">
        <a:xfrm>
          <a:off x="1257301" y="3514822"/>
          <a:ext cx="390525" cy="298206"/>
        </a:xfrm>
        <a:prstGeom prst="rect">
          <a:avLst/>
        </a:prstGeom>
        <a:noFill/>
        <a:ln>
          <a:noFill/>
        </a:ln>
      </xdr:spPr>
      <xdr:txBody>
        <a:bodyPr vertOverflow="clip" wrap="square" lIns="0" tIns="32004" rIns="36576" bIns="32004" anchor="ctr" upright="1"/>
        <a:lstStyle/>
        <a:p>
          <a:pPr algn="r" rtl="0">
            <a:defRPr sz="1000"/>
          </a:pPr>
          <a:r>
            <a:rPr lang="en-US" altLang="ja-JP" sz="1200" b="0" i="0" u="none" strike="noStrike" baseline="30000">
              <a:solidFill>
                <a:srgbClr val="000000"/>
              </a:solidFill>
              <a:latin typeface="ＭＳ ゴシック"/>
              <a:ea typeface="ＭＳ ゴシック"/>
            </a:rPr>
            <a:t>*a</a:t>
          </a:r>
        </a:p>
      </xdr:txBody>
    </xdr:sp>
    <xdr:clientData/>
  </xdr:twoCellAnchor>
  <xdr:twoCellAnchor>
    <xdr:from>
      <xdr:col>0</xdr:col>
      <xdr:colOff>257175</xdr:colOff>
      <xdr:row>27</xdr:row>
      <xdr:rowOff>19050</xdr:rowOff>
    </xdr:from>
    <xdr:to>
      <xdr:col>0</xdr:col>
      <xdr:colOff>1890346</xdr:colOff>
      <xdr:row>29</xdr:row>
      <xdr:rowOff>244928</xdr:rowOff>
    </xdr:to>
    <xdr:sp macro="" textlink="">
      <xdr:nvSpPr>
        <xdr:cNvPr id="135173" name="テキスト 84">
          <a:extLst>
            <a:ext uri="{FF2B5EF4-FFF2-40B4-BE49-F238E27FC236}">
              <a16:creationId xmlns:a16="http://schemas.microsoft.com/office/drawing/2014/main" id="{00000000-0008-0000-3700-000005100200}"/>
            </a:ext>
          </a:extLst>
        </xdr:cNvPr>
        <xdr:cNvSpPr txBox="1">
          <a:spLocks noChangeArrowheads="1"/>
        </xdr:cNvSpPr>
      </xdr:nvSpPr>
      <xdr:spPr bwMode="auto">
        <a:xfrm>
          <a:off x="257175" y="7873512"/>
          <a:ext cx="1633171" cy="841339"/>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「資源ごみ」は、資源ごみからの資源化量で、拠点回収による資源化量を含む。</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9525</xdr:colOff>
      <xdr:row>39</xdr:row>
      <xdr:rowOff>133350</xdr:rowOff>
    </xdr:to>
    <xdr:pic>
      <xdr:nvPicPr>
        <xdr:cNvPr id="2" name="図 1">
          <a:extLst>
            <a:ext uri="{FF2B5EF4-FFF2-40B4-BE49-F238E27FC236}">
              <a16:creationId xmlns:a16="http://schemas.microsoft.com/office/drawing/2014/main" id="{47597218-1AFF-9D46-6D00-25508ABEA6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39425" cy="681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8</xdr:row>
      <xdr:rowOff>142875</xdr:rowOff>
    </xdr:from>
    <xdr:to>
      <xdr:col>1</xdr:col>
      <xdr:colOff>9525</xdr:colOff>
      <xdr:row>16</xdr:row>
      <xdr:rowOff>57150</xdr:rowOff>
    </xdr:to>
    <xdr:sp macro="" textlink="">
      <xdr:nvSpPr>
        <xdr:cNvPr id="13313" name="テキスト 1">
          <a:extLst>
            <a:ext uri="{FF2B5EF4-FFF2-40B4-BE49-F238E27FC236}">
              <a16:creationId xmlns:a16="http://schemas.microsoft.com/office/drawing/2014/main" id="{00000000-0008-0000-3900-000001340000}"/>
            </a:ext>
          </a:extLst>
        </xdr:cNvPr>
        <xdr:cNvSpPr txBox="1">
          <a:spLocks noChangeArrowheads="1"/>
        </xdr:cNvSpPr>
      </xdr:nvSpPr>
      <xdr:spPr bwMode="auto">
        <a:xfrm>
          <a:off x="0" y="1981200"/>
          <a:ext cx="2028825" cy="2047875"/>
        </a:xfrm>
        <a:prstGeom prst="rect">
          <a:avLst/>
        </a:prstGeom>
        <a:solidFill>
          <a:srgbClr val="FFFFFF"/>
        </a:solidFill>
        <a:ln>
          <a:noFill/>
        </a:ln>
      </xdr:spPr>
      <xdr:txBody>
        <a:bodyPr vertOverflow="clip" wrap="square" lIns="91440" tIns="54864" rIns="0" bIns="0" anchor="t" upright="1"/>
        <a:lstStyle/>
        <a:p>
          <a:pPr algn="l" rtl="0">
            <a:lnSpc>
              <a:spcPts val="3000"/>
            </a:lnSpc>
            <a:defRPr sz="1000"/>
          </a:pPr>
          <a:r>
            <a:rPr lang="ja-JP" altLang="en-US" sz="2600" b="0" i="0" u="none" strike="noStrike" baseline="0">
              <a:solidFill>
                <a:srgbClr val="000000"/>
              </a:solidFill>
              <a:latin typeface="ＭＳ ゴシック"/>
              <a:ea typeface="ＭＳ ゴシック"/>
            </a:rPr>
            <a:t>資</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源</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ご</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み</a:t>
          </a:r>
        </a:p>
        <a:p>
          <a:pPr algn="l" rtl="0">
            <a:lnSpc>
              <a:spcPts val="2900"/>
            </a:lnSpc>
            <a:defRPr sz="1000"/>
          </a:pPr>
          <a:r>
            <a:rPr lang="ja-JP" altLang="en-US" sz="2600" b="0" i="0" u="none" strike="noStrike" baseline="0">
              <a:solidFill>
                <a:srgbClr val="000000"/>
              </a:solidFill>
              <a:latin typeface="ＭＳ ゴシック"/>
              <a:ea typeface="ＭＳ ゴシック"/>
            </a:rPr>
            <a:t>からの資源化量の品目別内訳</a:t>
          </a:r>
        </a:p>
      </xdr:txBody>
    </xdr:sp>
    <xdr:clientData/>
  </xdr:twoCellAnchor>
  <xdr:twoCellAnchor>
    <xdr:from>
      <xdr:col>15</xdr:col>
      <xdr:colOff>0</xdr:colOff>
      <xdr:row>8</xdr:row>
      <xdr:rowOff>104775</xdr:rowOff>
    </xdr:from>
    <xdr:to>
      <xdr:col>16</xdr:col>
      <xdr:colOff>0</xdr:colOff>
      <xdr:row>18</xdr:row>
      <xdr:rowOff>0</xdr:rowOff>
    </xdr:to>
    <xdr:sp macro="" textlink="">
      <xdr:nvSpPr>
        <xdr:cNvPr id="13315" name="テキスト 3">
          <a:extLst>
            <a:ext uri="{FF2B5EF4-FFF2-40B4-BE49-F238E27FC236}">
              <a16:creationId xmlns:a16="http://schemas.microsoft.com/office/drawing/2014/main" id="{00000000-0008-0000-3900-000003340000}"/>
            </a:ext>
          </a:extLst>
        </xdr:cNvPr>
        <xdr:cNvSpPr txBox="1">
          <a:spLocks noChangeArrowheads="1"/>
        </xdr:cNvSpPr>
      </xdr:nvSpPr>
      <xdr:spPr bwMode="auto">
        <a:xfrm>
          <a:off x="13811250" y="1943100"/>
          <a:ext cx="2038350" cy="2562225"/>
        </a:xfrm>
        <a:prstGeom prst="rect">
          <a:avLst/>
        </a:prstGeom>
        <a:solidFill>
          <a:srgbClr val="FFFFFF"/>
        </a:solidFill>
        <a:ln>
          <a:noFill/>
        </a:ln>
      </xdr:spPr>
      <xdr:txBody>
        <a:bodyPr vertOverflow="clip" wrap="square" lIns="54864" tIns="32004" rIns="0" bIns="0" anchor="t" upright="1"/>
        <a:lstStyle/>
        <a:p>
          <a:pPr algn="l" rtl="0">
            <a:lnSpc>
              <a:spcPts val="3000"/>
            </a:lnSpc>
            <a:defRPr sz="1000"/>
          </a:pPr>
          <a:r>
            <a:rPr lang="ja-JP" altLang="en-US" sz="2600" b="0" i="0" u="none" strike="noStrike" baseline="0">
              <a:solidFill>
                <a:srgbClr val="000000"/>
              </a:solidFill>
              <a:latin typeface="ＭＳ ゴシック"/>
              <a:ea typeface="ＭＳ ゴシック"/>
            </a:rPr>
            <a:t>資</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源</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ご</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み</a:t>
          </a:r>
        </a:p>
        <a:p>
          <a:pPr algn="l" rtl="0">
            <a:lnSpc>
              <a:spcPts val="3000"/>
            </a:lnSpc>
            <a:defRPr sz="1000"/>
          </a:pPr>
          <a:r>
            <a:rPr lang="ja-JP" altLang="en-US" sz="2600" b="0" i="0" u="none" strike="noStrike" baseline="0">
              <a:solidFill>
                <a:srgbClr val="000000"/>
              </a:solidFill>
              <a:latin typeface="ＭＳ ゴシック"/>
              <a:ea typeface="ＭＳ ゴシック"/>
            </a:rPr>
            <a:t>からの資源化量の品目別内訳</a:t>
          </a:r>
        </a:p>
        <a:p>
          <a:pPr algn="l" rtl="0">
            <a:lnSpc>
              <a:spcPts val="1800"/>
            </a:lnSpc>
            <a:defRPr sz="1000"/>
          </a:pPr>
          <a:endParaRPr lang="ja-JP" altLang="en-US" sz="1500" b="0" i="0" u="none" strike="noStrike" baseline="0">
            <a:solidFill>
              <a:srgbClr val="000000"/>
            </a:solidFill>
            <a:latin typeface="ＭＳ ゴシック"/>
            <a:ea typeface="ＭＳ ゴシック"/>
          </a:endParaRPr>
        </a:p>
        <a:p>
          <a:pPr algn="dist" rtl="0">
            <a:lnSpc>
              <a:spcPts val="18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１人１日当たり</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0</xdr:col>
      <xdr:colOff>1595786</xdr:colOff>
      <xdr:row>8</xdr:row>
      <xdr:rowOff>66675</xdr:rowOff>
    </xdr:from>
    <xdr:to>
      <xdr:col>0</xdr:col>
      <xdr:colOff>1919636</xdr:colOff>
      <xdr:row>9</xdr:row>
      <xdr:rowOff>123825</xdr:rowOff>
    </xdr:to>
    <xdr:sp macro="" textlink="">
      <xdr:nvSpPr>
        <xdr:cNvPr id="13372" name="テキスト 60">
          <a:extLst>
            <a:ext uri="{FF2B5EF4-FFF2-40B4-BE49-F238E27FC236}">
              <a16:creationId xmlns:a16="http://schemas.microsoft.com/office/drawing/2014/main" id="{00000000-0008-0000-3900-00003C340000}"/>
            </a:ext>
          </a:extLst>
        </xdr:cNvPr>
        <xdr:cNvSpPr txBox="1">
          <a:spLocks noChangeArrowheads="1"/>
        </xdr:cNvSpPr>
      </xdr:nvSpPr>
      <xdr:spPr bwMode="auto">
        <a:xfrm>
          <a:off x="1595786" y="1901980"/>
          <a:ext cx="323850" cy="324315"/>
        </a:xfrm>
        <a:prstGeom prst="rect">
          <a:avLst/>
        </a:prstGeom>
        <a:noFill/>
        <a:ln>
          <a:noFill/>
        </a:ln>
      </xdr:spPr>
      <xdr:txBody>
        <a:bodyPr vertOverflow="clip" wrap="square" lIns="0" tIns="22860" rIns="36576" bIns="0" anchor="t" upright="1"/>
        <a:lstStyle/>
        <a:p>
          <a:pPr algn="r" rtl="0">
            <a:defRPr sz="1000"/>
          </a:pPr>
          <a:r>
            <a:rPr lang="en-US" altLang="ja-JP" sz="800" b="0" i="0" u="none" strike="noStrike" baseline="0">
              <a:solidFill>
                <a:srgbClr val="000000"/>
              </a:solidFill>
              <a:latin typeface="ＭＳ ゴシック"/>
              <a:ea typeface="ＭＳ ゴシック"/>
            </a:rPr>
            <a:t>*a</a:t>
          </a:r>
        </a:p>
      </xdr:txBody>
    </xdr:sp>
    <xdr:clientData/>
  </xdr:twoCellAnchor>
  <xdr:twoCellAnchor>
    <xdr:from>
      <xdr:col>15</xdr:col>
      <xdr:colOff>1590675</xdr:colOff>
      <xdr:row>8</xdr:row>
      <xdr:rowOff>19050</xdr:rowOff>
    </xdr:from>
    <xdr:to>
      <xdr:col>15</xdr:col>
      <xdr:colOff>1952625</xdr:colOff>
      <xdr:row>8</xdr:row>
      <xdr:rowOff>228600</xdr:rowOff>
    </xdr:to>
    <xdr:sp macro="" textlink="">
      <xdr:nvSpPr>
        <xdr:cNvPr id="13376" name="テキスト 64">
          <a:extLst>
            <a:ext uri="{FF2B5EF4-FFF2-40B4-BE49-F238E27FC236}">
              <a16:creationId xmlns:a16="http://schemas.microsoft.com/office/drawing/2014/main" id="{00000000-0008-0000-3900-000040340000}"/>
            </a:ext>
          </a:extLst>
        </xdr:cNvPr>
        <xdr:cNvSpPr txBox="1">
          <a:spLocks noChangeArrowheads="1"/>
        </xdr:cNvSpPr>
      </xdr:nvSpPr>
      <xdr:spPr bwMode="auto">
        <a:xfrm>
          <a:off x="15401925" y="1857375"/>
          <a:ext cx="361950" cy="209550"/>
        </a:xfrm>
        <a:prstGeom prst="rect">
          <a:avLst/>
        </a:prstGeom>
        <a:noFill/>
        <a:ln>
          <a:noFill/>
        </a:ln>
      </xdr:spPr>
      <xdr:txBody>
        <a:bodyPr vertOverflow="clip" wrap="square" lIns="0" tIns="22860" rIns="36576" bIns="0" anchor="t" upright="1"/>
        <a:lstStyle/>
        <a:p>
          <a:pPr algn="r" rtl="0">
            <a:defRPr sz="1000"/>
          </a:pPr>
          <a:r>
            <a:rPr lang="en-US" altLang="ja-JP" sz="800" b="0" i="0" u="none" strike="noStrike" baseline="0">
              <a:solidFill>
                <a:srgbClr val="000000"/>
              </a:solidFill>
              <a:latin typeface="ＭＳ ゴシック"/>
              <a:ea typeface="ＭＳ ゴシック"/>
            </a:rPr>
            <a:t>*a</a:t>
          </a:r>
        </a:p>
      </xdr:txBody>
    </xdr:sp>
    <xdr:clientData/>
  </xdr:twoCellAnchor>
  <xdr:twoCellAnchor>
    <xdr:from>
      <xdr:col>30</xdr:col>
      <xdr:colOff>1571625</xdr:colOff>
      <xdr:row>8</xdr:row>
      <xdr:rowOff>47625</xdr:rowOff>
    </xdr:from>
    <xdr:to>
      <xdr:col>30</xdr:col>
      <xdr:colOff>1933575</xdr:colOff>
      <xdr:row>9</xdr:row>
      <xdr:rowOff>95250</xdr:rowOff>
    </xdr:to>
    <xdr:sp macro="" textlink="">
      <xdr:nvSpPr>
        <xdr:cNvPr id="13377" name="テキスト 65">
          <a:extLst>
            <a:ext uri="{FF2B5EF4-FFF2-40B4-BE49-F238E27FC236}">
              <a16:creationId xmlns:a16="http://schemas.microsoft.com/office/drawing/2014/main" id="{00000000-0008-0000-3900-000041340000}"/>
            </a:ext>
          </a:extLst>
        </xdr:cNvPr>
        <xdr:cNvSpPr txBox="1">
          <a:spLocks noChangeArrowheads="1"/>
        </xdr:cNvSpPr>
      </xdr:nvSpPr>
      <xdr:spPr bwMode="auto">
        <a:xfrm>
          <a:off x="29213175" y="1885950"/>
          <a:ext cx="361950" cy="314325"/>
        </a:xfrm>
        <a:prstGeom prst="rect">
          <a:avLst/>
        </a:prstGeom>
        <a:noFill/>
        <a:ln>
          <a:noFill/>
        </a:ln>
      </xdr:spPr>
      <xdr:txBody>
        <a:bodyPr vertOverflow="clip" wrap="square" lIns="0" tIns="22860" rIns="36576" bIns="0" anchor="t" upright="1"/>
        <a:lstStyle/>
        <a:p>
          <a:pPr algn="r" rtl="0">
            <a:defRPr sz="1000"/>
          </a:pPr>
          <a:r>
            <a:rPr lang="en-US" altLang="ja-JP" sz="800" b="0" i="0" u="none" strike="noStrike" baseline="0">
              <a:solidFill>
                <a:srgbClr val="000000"/>
              </a:solidFill>
              <a:latin typeface="ＭＳ ゴシック"/>
              <a:ea typeface="ＭＳ ゴシック"/>
            </a:rPr>
            <a:t>*a</a:t>
          </a:r>
        </a:p>
      </xdr:txBody>
    </xdr:sp>
    <xdr:clientData/>
  </xdr:twoCellAnchor>
  <xdr:twoCellAnchor>
    <xdr:from>
      <xdr:col>15</xdr:col>
      <xdr:colOff>228600</xdr:colOff>
      <xdr:row>29</xdr:row>
      <xdr:rowOff>9525</xdr:rowOff>
    </xdr:from>
    <xdr:to>
      <xdr:col>16</xdr:col>
      <xdr:colOff>85725</xdr:colOff>
      <xdr:row>29</xdr:row>
      <xdr:rowOff>247650</xdr:rowOff>
    </xdr:to>
    <xdr:sp macro="" textlink="">
      <xdr:nvSpPr>
        <xdr:cNvPr id="13381" name="テキスト 69">
          <a:extLst>
            <a:ext uri="{FF2B5EF4-FFF2-40B4-BE49-F238E27FC236}">
              <a16:creationId xmlns:a16="http://schemas.microsoft.com/office/drawing/2014/main" id="{00000000-0008-0000-3900-000045340000}"/>
            </a:ext>
          </a:extLst>
        </xdr:cNvPr>
        <xdr:cNvSpPr txBox="1">
          <a:spLocks noChangeArrowheads="1"/>
        </xdr:cNvSpPr>
      </xdr:nvSpPr>
      <xdr:spPr bwMode="auto">
        <a:xfrm>
          <a:off x="14039850" y="7448550"/>
          <a:ext cx="1895475" cy="238125"/>
        </a:xfrm>
        <a:prstGeom prst="rect">
          <a:avLst/>
        </a:prstGeom>
        <a:noFill/>
        <a:ln>
          <a:noFill/>
        </a:ln>
      </xdr:spPr>
      <xdr:txBody>
        <a:bodyPr vertOverflow="clip" wrap="square" lIns="36576" tIns="22860" rIns="0" bIns="0" anchor="t" upright="1"/>
        <a:lstStyle/>
        <a:p>
          <a:pPr algn="l" rtl="0">
            <a:defRPr sz="1000"/>
          </a:pPr>
          <a:r>
            <a:rPr lang="ja-JP" altLang="en-US" sz="800" b="0" i="0" u="none" strike="noStrike" baseline="0">
              <a:solidFill>
                <a:srgbClr val="000000"/>
              </a:solidFill>
              <a:latin typeface="ＭＳ ゴシック"/>
              <a:ea typeface="ＭＳ ゴシック"/>
            </a:rPr>
            <a:t>拠点回収による資源化量を含む。</a:t>
          </a:r>
        </a:p>
      </xdr:txBody>
    </xdr:sp>
    <xdr:clientData/>
  </xdr:twoCellAnchor>
  <xdr:twoCellAnchor>
    <xdr:from>
      <xdr:col>30</xdr:col>
      <xdr:colOff>228600</xdr:colOff>
      <xdr:row>29</xdr:row>
      <xdr:rowOff>9525</xdr:rowOff>
    </xdr:from>
    <xdr:to>
      <xdr:col>31</xdr:col>
      <xdr:colOff>85725</xdr:colOff>
      <xdr:row>29</xdr:row>
      <xdr:rowOff>247650</xdr:rowOff>
    </xdr:to>
    <xdr:sp macro="" textlink="">
      <xdr:nvSpPr>
        <xdr:cNvPr id="13382" name="テキスト 70">
          <a:extLst>
            <a:ext uri="{FF2B5EF4-FFF2-40B4-BE49-F238E27FC236}">
              <a16:creationId xmlns:a16="http://schemas.microsoft.com/office/drawing/2014/main" id="{00000000-0008-0000-3900-000046340000}"/>
            </a:ext>
          </a:extLst>
        </xdr:cNvPr>
        <xdr:cNvSpPr txBox="1">
          <a:spLocks noChangeArrowheads="1"/>
        </xdr:cNvSpPr>
      </xdr:nvSpPr>
      <xdr:spPr bwMode="auto">
        <a:xfrm>
          <a:off x="27870150" y="7448550"/>
          <a:ext cx="1914525" cy="238125"/>
        </a:xfrm>
        <a:prstGeom prst="rect">
          <a:avLst/>
        </a:prstGeom>
        <a:noFill/>
        <a:ln>
          <a:noFill/>
        </a:ln>
      </xdr:spPr>
      <xdr:txBody>
        <a:bodyPr vertOverflow="clip" wrap="square" lIns="36576" tIns="22860" rIns="0" bIns="0" anchor="t" upright="1"/>
        <a:lstStyle/>
        <a:p>
          <a:pPr algn="l" rtl="0">
            <a:defRPr sz="1000"/>
          </a:pPr>
          <a:r>
            <a:rPr lang="ja-JP" altLang="en-US" sz="800" b="0" i="0" u="none" strike="noStrike" baseline="0">
              <a:solidFill>
                <a:srgbClr val="000000"/>
              </a:solidFill>
              <a:latin typeface="ＭＳ ゴシック"/>
              <a:ea typeface="ＭＳ ゴシック"/>
            </a:rPr>
            <a:t>拠点回収による資源化量を含む。</a:t>
          </a:r>
        </a:p>
      </xdr:txBody>
    </xdr:sp>
    <xdr:clientData/>
  </xdr:twoCellAnchor>
  <xdr:twoCellAnchor>
    <xdr:from>
      <xdr:col>30</xdr:col>
      <xdr:colOff>0</xdr:colOff>
      <xdr:row>8</xdr:row>
      <xdr:rowOff>104775</xdr:rowOff>
    </xdr:from>
    <xdr:to>
      <xdr:col>30</xdr:col>
      <xdr:colOff>2066925</xdr:colOff>
      <xdr:row>18</xdr:row>
      <xdr:rowOff>0</xdr:rowOff>
    </xdr:to>
    <xdr:sp macro="" textlink="">
      <xdr:nvSpPr>
        <xdr:cNvPr id="13401" name="テキスト 89">
          <a:extLst>
            <a:ext uri="{FF2B5EF4-FFF2-40B4-BE49-F238E27FC236}">
              <a16:creationId xmlns:a16="http://schemas.microsoft.com/office/drawing/2014/main" id="{00000000-0008-0000-3900-000059340000}"/>
            </a:ext>
          </a:extLst>
        </xdr:cNvPr>
        <xdr:cNvSpPr txBox="1">
          <a:spLocks noChangeArrowheads="1"/>
        </xdr:cNvSpPr>
      </xdr:nvSpPr>
      <xdr:spPr bwMode="auto">
        <a:xfrm>
          <a:off x="27641550" y="1943100"/>
          <a:ext cx="2057400" cy="2562225"/>
        </a:xfrm>
        <a:prstGeom prst="rect">
          <a:avLst/>
        </a:prstGeom>
        <a:solidFill>
          <a:srgbClr val="FFFFFF"/>
        </a:solidFill>
        <a:ln>
          <a:noFill/>
        </a:ln>
      </xdr:spPr>
      <xdr:txBody>
        <a:bodyPr vertOverflow="clip" wrap="square" lIns="54864" tIns="32004" rIns="0" bIns="0" anchor="t" upright="1"/>
        <a:lstStyle/>
        <a:p>
          <a:pPr algn="l" rtl="0">
            <a:lnSpc>
              <a:spcPts val="3000"/>
            </a:lnSpc>
            <a:defRPr sz="1000"/>
          </a:pPr>
          <a:r>
            <a:rPr lang="ja-JP" altLang="en-US" sz="2600" b="0" i="0" u="none" strike="noStrike" baseline="0">
              <a:solidFill>
                <a:srgbClr val="000000"/>
              </a:solidFill>
              <a:latin typeface="ＭＳ ゴシック"/>
              <a:ea typeface="ＭＳ ゴシック"/>
            </a:rPr>
            <a:t>資</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源</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ご</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み</a:t>
          </a:r>
        </a:p>
        <a:p>
          <a:pPr algn="l" rtl="0">
            <a:lnSpc>
              <a:spcPts val="3000"/>
            </a:lnSpc>
            <a:defRPr sz="1000"/>
          </a:pPr>
          <a:r>
            <a:rPr lang="ja-JP" altLang="en-US" sz="2600" b="0" i="0" u="none" strike="noStrike" baseline="0">
              <a:solidFill>
                <a:srgbClr val="000000"/>
              </a:solidFill>
              <a:latin typeface="ＭＳ ゴシック"/>
              <a:ea typeface="ＭＳ ゴシック"/>
            </a:rPr>
            <a:t>からの資源化量の品目別内訳</a:t>
          </a:r>
        </a:p>
        <a:p>
          <a:pPr algn="l" rtl="0">
            <a:lnSpc>
              <a:spcPts val="1800"/>
            </a:lnSpc>
            <a:defRPr sz="1000"/>
          </a:pPr>
          <a:endParaRPr lang="ja-JP" altLang="en-US" sz="1500" b="0" i="0" u="none" strike="noStrike" baseline="0">
            <a:solidFill>
              <a:srgbClr val="000000"/>
            </a:solidFill>
            <a:latin typeface="ＭＳ ゴシック"/>
            <a:ea typeface="ＭＳ ゴシック"/>
          </a:endParaRPr>
        </a:p>
        <a:p>
          <a:pPr algn="dist" rtl="0">
            <a:lnSpc>
              <a:spcPts val="1800"/>
            </a:lnSpc>
            <a:defRPr sz="1000"/>
          </a:pPr>
          <a:r>
            <a:rPr lang="en-US" altLang="ja-JP" sz="1500" b="0" i="0" u="none" strike="noStrike" baseline="0">
              <a:solidFill>
                <a:srgbClr val="000000"/>
              </a:solidFill>
              <a:latin typeface="ＭＳ ゴシック"/>
              <a:ea typeface="ＭＳ ゴシック"/>
            </a:rPr>
            <a:t>(</a:t>
          </a:r>
          <a:r>
            <a:rPr lang="ja-JP" altLang="en-US" sz="600" b="0" i="0" u="none" strike="noStrike" baseline="0">
              <a:solidFill>
                <a:srgbClr val="000000"/>
              </a:solidFill>
              <a:latin typeface="ＭＳ ゴシック"/>
              <a:ea typeface="ＭＳ ゴシック"/>
            </a:rPr>
            <a:t>　</a:t>
          </a:r>
          <a:r>
            <a:rPr lang="ja-JP" altLang="en-US" sz="1500" b="0" i="0" u="none" strike="noStrike" baseline="0">
              <a:solidFill>
                <a:srgbClr val="000000"/>
              </a:solidFill>
              <a:latin typeface="ＭＳ ゴシック"/>
              <a:ea typeface="ＭＳ ゴシック"/>
            </a:rPr>
            <a:t>構</a:t>
          </a:r>
          <a:r>
            <a:rPr lang="ja-JP" altLang="en-US" sz="600" b="0" i="0" u="none" strike="noStrike" baseline="0">
              <a:solidFill>
                <a:srgbClr val="000000"/>
              </a:solidFill>
              <a:latin typeface="ＭＳ ゴシック"/>
              <a:ea typeface="ＭＳ ゴシック"/>
            </a:rPr>
            <a:t>　</a:t>
          </a:r>
          <a:r>
            <a:rPr lang="ja-JP" altLang="en-US" sz="1500" b="0" i="0" u="none" strike="noStrike" baseline="0">
              <a:solidFill>
                <a:srgbClr val="000000"/>
              </a:solidFill>
              <a:latin typeface="ＭＳ ゴシック"/>
              <a:ea typeface="ＭＳ ゴシック"/>
            </a:rPr>
            <a:t>成</a:t>
          </a:r>
          <a:r>
            <a:rPr lang="ja-JP" altLang="en-US" sz="600" b="0" i="0" u="none" strike="noStrike" baseline="0">
              <a:solidFill>
                <a:srgbClr val="000000"/>
              </a:solidFill>
              <a:latin typeface="ＭＳ ゴシック"/>
              <a:ea typeface="ＭＳ ゴシック"/>
            </a:rPr>
            <a:t>　</a:t>
          </a:r>
          <a:r>
            <a:rPr lang="ja-JP" altLang="en-US" sz="1500" b="0" i="0" u="none" strike="noStrike" baseline="0">
              <a:solidFill>
                <a:srgbClr val="000000"/>
              </a:solidFill>
              <a:latin typeface="ＭＳ ゴシック"/>
              <a:ea typeface="ＭＳ ゴシック"/>
            </a:rPr>
            <a:t>比</a:t>
          </a:r>
          <a:r>
            <a:rPr lang="ja-JP" altLang="en-US" sz="600" b="0" i="0" u="none" strike="noStrike" baseline="0">
              <a:solidFill>
                <a:srgbClr val="000000"/>
              </a:solidFill>
              <a:latin typeface="ＭＳ ゴシック"/>
              <a:ea typeface="ＭＳ ゴシック"/>
            </a:rPr>
            <a:t>　</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30</xdr:col>
      <xdr:colOff>1590675</xdr:colOff>
      <xdr:row>8</xdr:row>
      <xdr:rowOff>19050</xdr:rowOff>
    </xdr:from>
    <xdr:to>
      <xdr:col>30</xdr:col>
      <xdr:colOff>1952625</xdr:colOff>
      <xdr:row>8</xdr:row>
      <xdr:rowOff>228600</xdr:rowOff>
    </xdr:to>
    <xdr:sp macro="" textlink="">
      <xdr:nvSpPr>
        <xdr:cNvPr id="13402" name="テキスト 90">
          <a:extLst>
            <a:ext uri="{FF2B5EF4-FFF2-40B4-BE49-F238E27FC236}">
              <a16:creationId xmlns:a16="http://schemas.microsoft.com/office/drawing/2014/main" id="{00000000-0008-0000-3900-00005A340000}"/>
            </a:ext>
          </a:extLst>
        </xdr:cNvPr>
        <xdr:cNvSpPr txBox="1">
          <a:spLocks noChangeArrowheads="1"/>
        </xdr:cNvSpPr>
      </xdr:nvSpPr>
      <xdr:spPr bwMode="auto">
        <a:xfrm>
          <a:off x="29232225" y="1857375"/>
          <a:ext cx="361950" cy="209550"/>
        </a:xfrm>
        <a:prstGeom prst="rect">
          <a:avLst/>
        </a:prstGeom>
        <a:noFill/>
        <a:ln>
          <a:noFill/>
        </a:ln>
      </xdr:spPr>
      <xdr:txBody>
        <a:bodyPr vertOverflow="clip" wrap="square" lIns="0" tIns="22860" rIns="36576" bIns="0" anchor="t" upright="1"/>
        <a:lstStyle/>
        <a:p>
          <a:pPr algn="r" rtl="0">
            <a:defRPr sz="1000"/>
          </a:pPr>
          <a:r>
            <a:rPr lang="en-US" altLang="ja-JP" sz="800" b="0" i="0" u="none" strike="noStrike" baseline="0">
              <a:solidFill>
                <a:srgbClr val="000000"/>
              </a:solidFill>
              <a:latin typeface="ＭＳ ゴシック"/>
              <a:ea typeface="ＭＳ ゴシック"/>
            </a:rPr>
            <a:t>*a</a:t>
          </a:r>
        </a:p>
      </xdr:txBody>
    </xdr:sp>
    <xdr:clientData/>
  </xdr:twoCellAnchor>
  <xdr:twoCellAnchor>
    <xdr:from>
      <xdr:col>0</xdr:col>
      <xdr:colOff>228600</xdr:colOff>
      <xdr:row>29</xdr:row>
      <xdr:rowOff>9525</xdr:rowOff>
    </xdr:from>
    <xdr:to>
      <xdr:col>1</xdr:col>
      <xdr:colOff>95250</xdr:colOff>
      <xdr:row>29</xdr:row>
      <xdr:rowOff>247650</xdr:rowOff>
    </xdr:to>
    <xdr:sp macro="" textlink="">
      <xdr:nvSpPr>
        <xdr:cNvPr id="13487" name="テキスト 69">
          <a:extLst>
            <a:ext uri="{FF2B5EF4-FFF2-40B4-BE49-F238E27FC236}">
              <a16:creationId xmlns:a16="http://schemas.microsoft.com/office/drawing/2014/main" id="{00000000-0008-0000-3900-0000AF340000}"/>
            </a:ext>
          </a:extLst>
        </xdr:cNvPr>
        <xdr:cNvSpPr txBox="1">
          <a:spLocks noChangeArrowheads="1"/>
        </xdr:cNvSpPr>
      </xdr:nvSpPr>
      <xdr:spPr bwMode="auto">
        <a:xfrm>
          <a:off x="228600" y="7448550"/>
          <a:ext cx="1885950" cy="2381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拠点回収による資源化量を含む。</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9525</xdr:colOff>
      <xdr:row>39</xdr:row>
      <xdr:rowOff>57150</xdr:rowOff>
    </xdr:to>
    <xdr:pic>
      <xdr:nvPicPr>
        <xdr:cNvPr id="2" name="図 1">
          <a:extLst>
            <a:ext uri="{FF2B5EF4-FFF2-40B4-BE49-F238E27FC236}">
              <a16:creationId xmlns:a16="http://schemas.microsoft.com/office/drawing/2014/main" id="{1FAF9E67-B47B-B280-67EF-87687AB74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39425" cy="674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9525</xdr:colOff>
      <xdr:row>8</xdr:row>
      <xdr:rowOff>152400</xdr:rowOff>
    </xdr:from>
    <xdr:to>
      <xdr:col>0</xdr:col>
      <xdr:colOff>1943100</xdr:colOff>
      <xdr:row>14</xdr:row>
      <xdr:rowOff>123825</xdr:rowOff>
    </xdr:to>
    <xdr:sp macro="" textlink="">
      <xdr:nvSpPr>
        <xdr:cNvPr id="35844" name="テキスト 26">
          <a:extLst>
            <a:ext uri="{FF2B5EF4-FFF2-40B4-BE49-F238E27FC236}">
              <a16:creationId xmlns:a16="http://schemas.microsoft.com/office/drawing/2014/main" id="{00000000-0008-0000-3B00-0000048C0000}"/>
            </a:ext>
          </a:extLst>
        </xdr:cNvPr>
        <xdr:cNvSpPr txBox="1">
          <a:spLocks noChangeArrowheads="1"/>
        </xdr:cNvSpPr>
      </xdr:nvSpPr>
      <xdr:spPr bwMode="auto">
        <a:xfrm>
          <a:off x="9525" y="2000250"/>
          <a:ext cx="1933575" cy="1571625"/>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収集後</a:t>
          </a:r>
        </a:p>
        <a:p>
          <a:pPr algn="dist" rtl="0">
            <a:lnSpc>
              <a:spcPts val="2900"/>
            </a:lnSpc>
            <a:defRPr sz="1000"/>
          </a:pPr>
          <a:r>
            <a:rPr lang="ja-JP" altLang="en-US" sz="2550" b="0" i="0" u="none" strike="noStrike" baseline="0">
              <a:solidFill>
                <a:srgbClr val="000000"/>
              </a:solidFill>
              <a:latin typeface="ＭＳ ゴシック"/>
              <a:ea typeface="ＭＳ ゴシック"/>
            </a:rPr>
            <a:t>資源化量の</a:t>
          </a:r>
          <a:endParaRPr lang="ja-JP" altLang="en-US" sz="2600" b="0" i="0" u="none" strike="noStrike" baseline="0">
            <a:solidFill>
              <a:srgbClr val="000000"/>
            </a:solidFill>
            <a:latin typeface="ＭＳ ゴシック"/>
            <a:ea typeface="ＭＳ ゴシック"/>
          </a:endParaRPr>
        </a:p>
        <a:p>
          <a:pPr algn="dist" rtl="0">
            <a:lnSpc>
              <a:spcPts val="2900"/>
            </a:lnSpc>
            <a:defRPr sz="1000"/>
          </a:pPr>
          <a:r>
            <a:rPr lang="ja-JP" altLang="en-US" sz="2550" b="0" i="0" u="none" strike="noStrike" baseline="0">
              <a:solidFill>
                <a:srgbClr val="000000"/>
              </a:solidFill>
              <a:latin typeface="ＭＳ ゴシック"/>
              <a:ea typeface="ＭＳ ゴシック"/>
            </a:rPr>
            <a:t>品目別内訳</a:t>
          </a:r>
        </a:p>
      </xdr:txBody>
    </xdr:sp>
    <xdr:clientData/>
  </xdr:twoCellAnchor>
  <xdr:twoCellAnchor>
    <xdr:from>
      <xdr:col>17</xdr:col>
      <xdr:colOff>9525</xdr:colOff>
      <xdr:row>8</xdr:row>
      <xdr:rowOff>142875</xdr:rowOff>
    </xdr:from>
    <xdr:to>
      <xdr:col>17</xdr:col>
      <xdr:colOff>2057400</xdr:colOff>
      <xdr:row>16</xdr:row>
      <xdr:rowOff>76200</xdr:rowOff>
    </xdr:to>
    <xdr:sp macro="" textlink="">
      <xdr:nvSpPr>
        <xdr:cNvPr id="35845" name="テキスト 29">
          <a:extLst>
            <a:ext uri="{FF2B5EF4-FFF2-40B4-BE49-F238E27FC236}">
              <a16:creationId xmlns:a16="http://schemas.microsoft.com/office/drawing/2014/main" id="{00000000-0008-0000-3B00-0000058C0000}"/>
            </a:ext>
          </a:extLst>
        </xdr:cNvPr>
        <xdr:cNvSpPr txBox="1">
          <a:spLocks noChangeArrowheads="1"/>
        </xdr:cNvSpPr>
      </xdr:nvSpPr>
      <xdr:spPr bwMode="auto">
        <a:xfrm>
          <a:off x="14287500" y="1990725"/>
          <a:ext cx="2047875" cy="2066925"/>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収集後</a:t>
          </a:r>
        </a:p>
        <a:p>
          <a:pPr algn="dist" rtl="0">
            <a:lnSpc>
              <a:spcPts val="3000"/>
            </a:lnSpc>
            <a:defRPr sz="1000"/>
          </a:pPr>
          <a:r>
            <a:rPr lang="ja-JP" altLang="en-US" sz="2600" b="0" i="0" u="none" strike="noStrike" baseline="0">
              <a:solidFill>
                <a:srgbClr val="000000"/>
              </a:solidFill>
              <a:latin typeface="ＭＳ ゴシック"/>
              <a:ea typeface="ＭＳ ゴシック"/>
            </a:rPr>
            <a:t>資源化量の</a:t>
          </a:r>
        </a:p>
        <a:p>
          <a:pPr algn="dist" rtl="0">
            <a:lnSpc>
              <a:spcPts val="3100"/>
            </a:lnSpc>
            <a:defRPr sz="1000"/>
          </a:pPr>
          <a:r>
            <a:rPr lang="ja-JP" altLang="en-US" sz="2600" b="0" i="0" u="none" strike="noStrike" baseline="0">
              <a:solidFill>
                <a:srgbClr val="000000"/>
              </a:solidFill>
              <a:latin typeface="ＭＳ ゴシック"/>
              <a:ea typeface="ＭＳ ゴシック"/>
            </a:rPr>
            <a:t>品目別内訳</a:t>
          </a:r>
          <a:endParaRPr lang="ja-JP" altLang="en-US" sz="1500" b="0" i="0" u="none" strike="noStrike" baseline="0">
            <a:solidFill>
              <a:srgbClr val="000000"/>
            </a:solidFill>
            <a:latin typeface="ＭＳ ゴシック"/>
            <a:ea typeface="ＭＳ ゴシック"/>
          </a:endParaRPr>
        </a:p>
        <a:p>
          <a:pPr algn="dist" rtl="0">
            <a:lnSpc>
              <a:spcPts val="1700"/>
            </a:lnSpc>
            <a:defRPr sz="1000"/>
          </a:pPr>
          <a:endParaRPr lang="ja-JP" altLang="en-US" sz="1500" b="0"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１人１日当たり</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34</xdr:col>
      <xdr:colOff>0</xdr:colOff>
      <xdr:row>8</xdr:row>
      <xdr:rowOff>123825</xdr:rowOff>
    </xdr:from>
    <xdr:to>
      <xdr:col>35</xdr:col>
      <xdr:colOff>28575</xdr:colOff>
      <xdr:row>15</xdr:row>
      <xdr:rowOff>123825</xdr:rowOff>
    </xdr:to>
    <xdr:sp macro="" textlink="">
      <xdr:nvSpPr>
        <xdr:cNvPr id="35846" name="テキスト 30">
          <a:extLst>
            <a:ext uri="{FF2B5EF4-FFF2-40B4-BE49-F238E27FC236}">
              <a16:creationId xmlns:a16="http://schemas.microsoft.com/office/drawing/2014/main" id="{00000000-0008-0000-3B00-0000068C0000}"/>
            </a:ext>
          </a:extLst>
        </xdr:cNvPr>
        <xdr:cNvSpPr txBox="1">
          <a:spLocks noChangeArrowheads="1"/>
        </xdr:cNvSpPr>
      </xdr:nvSpPr>
      <xdr:spPr bwMode="auto">
        <a:xfrm>
          <a:off x="28670250" y="1971675"/>
          <a:ext cx="2057400" cy="186690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収集後</a:t>
          </a:r>
        </a:p>
        <a:p>
          <a:pPr algn="dist" rtl="0">
            <a:lnSpc>
              <a:spcPts val="3000"/>
            </a:lnSpc>
            <a:defRPr sz="1000"/>
          </a:pPr>
          <a:r>
            <a:rPr lang="ja-JP" altLang="en-US" sz="2600" b="0" i="0" u="none" strike="noStrike" baseline="0">
              <a:solidFill>
                <a:srgbClr val="000000"/>
              </a:solidFill>
              <a:latin typeface="ＭＳ ゴシック"/>
              <a:ea typeface="ＭＳ ゴシック"/>
            </a:rPr>
            <a:t>資源化量の</a:t>
          </a:r>
        </a:p>
        <a:p>
          <a:pPr algn="dist" rtl="0">
            <a:lnSpc>
              <a:spcPts val="3100"/>
            </a:lnSpc>
            <a:defRPr sz="1000"/>
          </a:pPr>
          <a:r>
            <a:rPr lang="ja-JP" altLang="en-US" sz="2600" b="0" i="0" u="none" strike="noStrike" baseline="0">
              <a:solidFill>
                <a:srgbClr val="000000"/>
              </a:solidFill>
              <a:latin typeface="ＭＳ ゴシック"/>
              <a:ea typeface="ＭＳ ゴシック"/>
            </a:rPr>
            <a:t>品目別内訳</a:t>
          </a:r>
        </a:p>
        <a:p>
          <a:pPr algn="dist" rtl="0">
            <a:lnSpc>
              <a:spcPts val="1700"/>
            </a:lnSpc>
            <a:defRPr sz="1000"/>
          </a:pPr>
          <a:endParaRPr lang="ja-JP" altLang="en-US" sz="1500" b="1"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構成比</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17</xdr:col>
      <xdr:colOff>257175</xdr:colOff>
      <xdr:row>37</xdr:row>
      <xdr:rowOff>0</xdr:rowOff>
    </xdr:from>
    <xdr:to>
      <xdr:col>17</xdr:col>
      <xdr:colOff>1933575</xdr:colOff>
      <xdr:row>37</xdr:row>
      <xdr:rowOff>0</xdr:rowOff>
    </xdr:to>
    <xdr:sp macro="" textlink="">
      <xdr:nvSpPr>
        <xdr:cNvPr id="35848" name="テキスト 35">
          <a:extLst>
            <a:ext uri="{FF2B5EF4-FFF2-40B4-BE49-F238E27FC236}">
              <a16:creationId xmlns:a16="http://schemas.microsoft.com/office/drawing/2014/main" id="{00000000-0008-0000-3B00-0000088C0000}"/>
            </a:ext>
          </a:extLst>
        </xdr:cNvPr>
        <xdr:cNvSpPr txBox="1">
          <a:spLocks noChangeArrowheads="1"/>
        </xdr:cNvSpPr>
      </xdr:nvSpPr>
      <xdr:spPr bwMode="auto">
        <a:xfrm>
          <a:off x="14535150" y="9582150"/>
          <a:ext cx="1676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6.</a:t>
          </a:r>
          <a:r>
            <a:rPr lang="ja-JP" altLang="en-US" sz="800" b="0" i="0" u="none" strike="noStrike" baseline="0">
              <a:solidFill>
                <a:srgbClr val="000000"/>
              </a:solidFill>
              <a:latin typeface="ＭＳ ゴシック"/>
              <a:ea typeface="ＭＳ ゴシック"/>
            </a:rPr>
            <a:t>ワンウェイびん」に計上</a:t>
          </a:r>
        </a:p>
      </xdr:txBody>
    </xdr:sp>
    <xdr:clientData/>
  </xdr:twoCellAnchor>
  <xdr:twoCellAnchor>
    <xdr:from>
      <xdr:col>34</xdr:col>
      <xdr:colOff>266700</xdr:colOff>
      <xdr:row>37</xdr:row>
      <xdr:rowOff>0</xdr:rowOff>
    </xdr:from>
    <xdr:to>
      <xdr:col>34</xdr:col>
      <xdr:colOff>1943100</xdr:colOff>
      <xdr:row>37</xdr:row>
      <xdr:rowOff>0</xdr:rowOff>
    </xdr:to>
    <xdr:sp macro="" textlink="">
      <xdr:nvSpPr>
        <xdr:cNvPr id="35849" name="テキスト 44">
          <a:extLst>
            <a:ext uri="{FF2B5EF4-FFF2-40B4-BE49-F238E27FC236}">
              <a16:creationId xmlns:a16="http://schemas.microsoft.com/office/drawing/2014/main" id="{00000000-0008-0000-3B00-0000098C0000}"/>
            </a:ext>
          </a:extLst>
        </xdr:cNvPr>
        <xdr:cNvSpPr txBox="1">
          <a:spLocks noChangeArrowheads="1"/>
        </xdr:cNvSpPr>
      </xdr:nvSpPr>
      <xdr:spPr bwMode="auto">
        <a:xfrm>
          <a:off x="28936950" y="9582150"/>
          <a:ext cx="1676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6.</a:t>
          </a:r>
          <a:r>
            <a:rPr lang="ja-JP" altLang="en-US" sz="800" b="0" i="0" u="none" strike="noStrike" baseline="0">
              <a:solidFill>
                <a:srgbClr val="000000"/>
              </a:solidFill>
              <a:latin typeface="ＭＳ ゴシック"/>
              <a:ea typeface="ＭＳ ゴシック"/>
            </a:rPr>
            <a:t>ワンウェイびん」に計上</a:t>
          </a:r>
        </a:p>
      </xdr:txBody>
    </xdr:sp>
    <xdr:clientData/>
  </xdr:twoCellAnchor>
  <xdr:twoCellAnchor>
    <xdr:from>
      <xdr:col>7</xdr:col>
      <xdr:colOff>771525</xdr:colOff>
      <xdr:row>17</xdr:row>
      <xdr:rowOff>0</xdr:rowOff>
    </xdr:from>
    <xdr:to>
      <xdr:col>8</xdr:col>
      <xdr:colOff>428625</xdr:colOff>
      <xdr:row>17</xdr:row>
      <xdr:rowOff>228600</xdr:rowOff>
    </xdr:to>
    <xdr:sp macro="" textlink="">
      <xdr:nvSpPr>
        <xdr:cNvPr id="20264748" name="テキスト 17">
          <a:extLst>
            <a:ext uri="{FF2B5EF4-FFF2-40B4-BE49-F238E27FC236}">
              <a16:creationId xmlns:a16="http://schemas.microsoft.com/office/drawing/2014/main" id="{00000000-0008-0000-3B00-00002C373501}"/>
            </a:ext>
          </a:extLst>
        </xdr:cNvPr>
        <xdr:cNvSpPr txBox="1">
          <a:spLocks noChangeArrowheads="1"/>
        </xdr:cNvSpPr>
      </xdr:nvSpPr>
      <xdr:spPr bwMode="auto">
        <a:xfrm>
          <a:off x="6972300" y="4248150"/>
          <a:ext cx="6191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9525</xdr:colOff>
      <xdr:row>39</xdr:row>
      <xdr:rowOff>66675</xdr:rowOff>
    </xdr:to>
    <xdr:pic>
      <xdr:nvPicPr>
        <xdr:cNvPr id="2" name="図 1">
          <a:extLst>
            <a:ext uri="{FF2B5EF4-FFF2-40B4-BE49-F238E27FC236}">
              <a16:creationId xmlns:a16="http://schemas.microsoft.com/office/drawing/2014/main" id="{FA8C4781-9A37-7754-90C1-AB49E4049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39425" cy="6753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8</xdr:row>
      <xdr:rowOff>133350</xdr:rowOff>
    </xdr:from>
    <xdr:to>
      <xdr:col>1</xdr:col>
      <xdr:colOff>0</xdr:colOff>
      <xdr:row>14</xdr:row>
      <xdr:rowOff>66675</xdr:rowOff>
    </xdr:to>
    <xdr:sp macro="" textlink="">
      <xdr:nvSpPr>
        <xdr:cNvPr id="54273" name="テキスト 29">
          <a:extLst>
            <a:ext uri="{FF2B5EF4-FFF2-40B4-BE49-F238E27FC236}">
              <a16:creationId xmlns:a16="http://schemas.microsoft.com/office/drawing/2014/main" id="{00000000-0008-0000-3D00-000001D40000}"/>
            </a:ext>
          </a:extLst>
        </xdr:cNvPr>
        <xdr:cNvSpPr txBox="1">
          <a:spLocks noChangeArrowheads="1"/>
        </xdr:cNvSpPr>
      </xdr:nvSpPr>
      <xdr:spPr bwMode="auto">
        <a:xfrm>
          <a:off x="0" y="1981200"/>
          <a:ext cx="1952625" cy="1533525"/>
        </a:xfrm>
        <a:prstGeom prst="rect">
          <a:avLst/>
        </a:prstGeom>
        <a:solidFill>
          <a:srgbClr val="FFFFFF"/>
        </a:solidFill>
        <a:ln>
          <a:noFill/>
        </a:ln>
      </xdr:spPr>
      <xdr:txBody>
        <a:bodyPr vertOverflow="clip" wrap="square" lIns="54864" tIns="32004" rIns="54864" bIns="0" anchor="t" upright="1"/>
        <a:lstStyle/>
        <a:p>
          <a:pPr algn="dist" rtl="0">
            <a:lnSpc>
              <a:spcPts val="3100"/>
            </a:lnSpc>
            <a:defRPr sz="1000"/>
          </a:pPr>
          <a:r>
            <a:rPr lang="ja-JP" altLang="en-US" sz="2600" b="0" i="0" u="none" strike="noStrike" baseline="0">
              <a:solidFill>
                <a:srgbClr val="000000"/>
              </a:solidFill>
              <a:latin typeface="ＭＳ ゴシック"/>
              <a:ea typeface="ＭＳ ゴシック"/>
            </a:rPr>
            <a:t>集団回収量の品目別</a:t>
          </a:r>
        </a:p>
        <a:p>
          <a:pPr algn="dist" rtl="0">
            <a:lnSpc>
              <a:spcPts val="3000"/>
            </a:lnSpc>
            <a:defRPr sz="1000"/>
          </a:pPr>
          <a:r>
            <a:rPr lang="ja-JP" altLang="en-US" sz="2600" b="0" i="0" u="none" strike="noStrike" baseline="0">
              <a:solidFill>
                <a:srgbClr val="000000"/>
              </a:solidFill>
              <a:latin typeface="ＭＳ ゴシック"/>
              <a:ea typeface="ＭＳ ゴシック"/>
            </a:rPr>
            <a:t>内訳</a:t>
          </a:r>
          <a:endParaRPr lang="ja-JP" altLang="en-US" sz="2400" b="0" i="0" u="none" strike="noStrike" baseline="0">
            <a:solidFill>
              <a:srgbClr val="000000"/>
            </a:solidFill>
            <a:latin typeface="ＭＳ ゴシック"/>
            <a:ea typeface="ＭＳ ゴシック"/>
          </a:endParaRPr>
        </a:p>
        <a:p>
          <a:pPr algn="dist" rtl="0">
            <a:lnSpc>
              <a:spcPts val="2800"/>
            </a:lnSpc>
            <a:defRPr sz="1000"/>
          </a:pPr>
          <a:endParaRPr lang="ja-JP" altLang="en-US" sz="2400" b="0" i="0" u="none" strike="noStrike" baseline="0">
            <a:solidFill>
              <a:srgbClr val="000000"/>
            </a:solidFill>
            <a:latin typeface="ＭＳ ゴシック"/>
            <a:ea typeface="ＭＳ ゴシック"/>
          </a:endParaRPr>
        </a:p>
      </xdr:txBody>
    </xdr:sp>
    <xdr:clientData/>
  </xdr:twoCellAnchor>
  <xdr:twoCellAnchor>
    <xdr:from>
      <xdr:col>24</xdr:col>
      <xdr:colOff>0</xdr:colOff>
      <xdr:row>8</xdr:row>
      <xdr:rowOff>85725</xdr:rowOff>
    </xdr:from>
    <xdr:to>
      <xdr:col>24</xdr:col>
      <xdr:colOff>1943100</xdr:colOff>
      <xdr:row>18</xdr:row>
      <xdr:rowOff>66675</xdr:rowOff>
    </xdr:to>
    <xdr:sp macro="" textlink="">
      <xdr:nvSpPr>
        <xdr:cNvPr id="54274" name="テキスト 30">
          <a:extLst>
            <a:ext uri="{FF2B5EF4-FFF2-40B4-BE49-F238E27FC236}">
              <a16:creationId xmlns:a16="http://schemas.microsoft.com/office/drawing/2014/main" id="{00000000-0008-0000-3D00-000002D40000}"/>
            </a:ext>
          </a:extLst>
        </xdr:cNvPr>
        <xdr:cNvSpPr txBox="1">
          <a:spLocks noChangeArrowheads="1"/>
        </xdr:cNvSpPr>
      </xdr:nvSpPr>
      <xdr:spPr bwMode="auto">
        <a:xfrm>
          <a:off x="13868400" y="1933575"/>
          <a:ext cx="1943100" cy="264795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集団回収量の品目別</a:t>
          </a:r>
        </a:p>
        <a:p>
          <a:pPr algn="dist" rtl="0">
            <a:lnSpc>
              <a:spcPts val="3100"/>
            </a:lnSpc>
            <a:defRPr sz="1000"/>
          </a:pPr>
          <a:r>
            <a:rPr lang="ja-JP" altLang="en-US" sz="2600" b="0" i="0" u="none" strike="noStrike" baseline="0">
              <a:solidFill>
                <a:srgbClr val="000000"/>
              </a:solidFill>
              <a:latin typeface="ＭＳ ゴシック"/>
              <a:ea typeface="ＭＳ ゴシック"/>
            </a:rPr>
            <a:t>内訳</a:t>
          </a:r>
        </a:p>
        <a:p>
          <a:pPr algn="dist" rtl="0">
            <a:lnSpc>
              <a:spcPts val="1700"/>
            </a:lnSpc>
            <a:defRPr sz="1000"/>
          </a:pPr>
          <a:endParaRPr lang="ja-JP" altLang="en-US" sz="1500" b="0"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１人１日当たり</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48</xdr:col>
      <xdr:colOff>0</xdr:colOff>
      <xdr:row>8</xdr:row>
      <xdr:rowOff>133350</xdr:rowOff>
    </xdr:from>
    <xdr:to>
      <xdr:col>48</xdr:col>
      <xdr:colOff>1952625</xdr:colOff>
      <xdr:row>17</xdr:row>
      <xdr:rowOff>0</xdr:rowOff>
    </xdr:to>
    <xdr:sp macro="" textlink="">
      <xdr:nvSpPr>
        <xdr:cNvPr id="54275" name="テキスト 31">
          <a:extLst>
            <a:ext uri="{FF2B5EF4-FFF2-40B4-BE49-F238E27FC236}">
              <a16:creationId xmlns:a16="http://schemas.microsoft.com/office/drawing/2014/main" id="{00000000-0008-0000-3D00-000003D40000}"/>
            </a:ext>
          </a:extLst>
        </xdr:cNvPr>
        <xdr:cNvSpPr txBox="1">
          <a:spLocks noChangeArrowheads="1"/>
        </xdr:cNvSpPr>
      </xdr:nvSpPr>
      <xdr:spPr bwMode="auto">
        <a:xfrm>
          <a:off x="27746325" y="1981200"/>
          <a:ext cx="1952625" cy="2266950"/>
        </a:xfrm>
        <a:prstGeom prst="rect">
          <a:avLst/>
        </a:prstGeom>
        <a:solidFill>
          <a:srgbClr val="FFFFFF"/>
        </a:solidFill>
        <a:ln>
          <a:noFill/>
        </a:ln>
      </xdr:spPr>
      <xdr:txBody>
        <a:bodyPr vertOverflow="clip" wrap="square" lIns="54864" tIns="32004" rIns="54864" bIns="32004" anchor="ctr"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集団回収量の品目別</a:t>
          </a:r>
        </a:p>
        <a:p>
          <a:pPr algn="dist" rtl="0">
            <a:lnSpc>
              <a:spcPts val="3100"/>
            </a:lnSpc>
            <a:defRPr sz="1000"/>
          </a:pPr>
          <a:r>
            <a:rPr lang="ja-JP" altLang="en-US" sz="2600" b="0" i="0" u="none" strike="noStrike" baseline="0">
              <a:solidFill>
                <a:srgbClr val="000000"/>
              </a:solidFill>
              <a:latin typeface="ＭＳ ゴシック"/>
              <a:ea typeface="ＭＳ ゴシック"/>
            </a:rPr>
            <a:t>内訳</a:t>
          </a:r>
        </a:p>
        <a:p>
          <a:pPr algn="dist" rtl="0">
            <a:lnSpc>
              <a:spcPts val="1800"/>
            </a:lnSpc>
            <a:defRPr sz="1000"/>
          </a:pPr>
          <a:endParaRPr lang="ja-JP" altLang="en-US" sz="1500" b="0"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構成比</a:t>
          </a:r>
          <a:r>
            <a:rPr lang="en-US" altLang="ja-JP" sz="1500" b="0" i="0" u="none" strike="noStrike" baseline="0">
              <a:solidFill>
                <a:srgbClr val="000000"/>
              </a:solidFill>
              <a:latin typeface="ＭＳ ゴシック"/>
              <a:ea typeface="ＭＳ ゴシック"/>
            </a:rPr>
            <a:t>)</a:t>
          </a:r>
          <a:endParaRPr lang="en-US" altLang="ja-JP" sz="1800" b="0" i="0" u="none" strike="noStrike" baseline="0">
            <a:solidFill>
              <a:srgbClr val="000000"/>
            </a:solidFill>
            <a:latin typeface="ＭＳ ゴシック"/>
            <a:ea typeface="ＭＳ ゴシック"/>
          </a:endParaRPr>
        </a:p>
        <a:p>
          <a:pPr algn="dist" rtl="0">
            <a:lnSpc>
              <a:spcPts val="2100"/>
            </a:lnSpc>
            <a:defRPr sz="1000"/>
          </a:pPr>
          <a:endParaRPr lang="en-US" altLang="ja-JP" sz="1800" b="0" i="0" u="none" strike="noStrike" baseline="0">
            <a:solidFill>
              <a:srgbClr val="000000"/>
            </a:solidFill>
            <a:latin typeface="ＭＳ ゴシック"/>
            <a:ea typeface="ＭＳ ゴシック"/>
          </a:endParaRPr>
        </a:p>
      </xdr:txBody>
    </xdr:sp>
    <xdr:clientData/>
  </xdr:twoCellAnchor>
  <xdr:twoCellAnchor>
    <xdr:from>
      <xdr:col>72</xdr:col>
      <xdr:colOff>0</xdr:colOff>
      <xdr:row>8</xdr:row>
      <xdr:rowOff>104775</xdr:rowOff>
    </xdr:from>
    <xdr:to>
      <xdr:col>72</xdr:col>
      <xdr:colOff>0</xdr:colOff>
      <xdr:row>16</xdr:row>
      <xdr:rowOff>228600</xdr:rowOff>
    </xdr:to>
    <xdr:sp macro="" textlink="">
      <xdr:nvSpPr>
        <xdr:cNvPr id="54276" name="テキスト 32">
          <a:extLst>
            <a:ext uri="{FF2B5EF4-FFF2-40B4-BE49-F238E27FC236}">
              <a16:creationId xmlns:a16="http://schemas.microsoft.com/office/drawing/2014/main" id="{00000000-0008-0000-3D00-000004D40000}"/>
            </a:ext>
          </a:extLst>
        </xdr:cNvPr>
        <xdr:cNvSpPr txBox="1">
          <a:spLocks noChangeArrowheads="1"/>
        </xdr:cNvSpPr>
      </xdr:nvSpPr>
      <xdr:spPr bwMode="auto">
        <a:xfrm>
          <a:off x="41605200" y="1952625"/>
          <a:ext cx="0" cy="2257425"/>
        </a:xfrm>
        <a:prstGeom prst="rect">
          <a:avLst/>
        </a:prstGeom>
        <a:solidFill>
          <a:srgbClr val="FFFFFF"/>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集団回収</a:t>
          </a:r>
        </a:p>
        <a:p>
          <a:pPr algn="dist" rtl="0">
            <a:defRPr sz="1000"/>
          </a:pPr>
          <a:r>
            <a:rPr lang="ja-JP" altLang="en-US" sz="2600" b="0" i="0" u="none" strike="noStrike" baseline="0">
              <a:solidFill>
                <a:srgbClr val="000000"/>
              </a:solidFill>
              <a:latin typeface="ＭＳ ゴシック"/>
              <a:ea typeface="ＭＳ ゴシック"/>
            </a:rPr>
            <a:t>実施団体への助成金の</a:t>
          </a:r>
        </a:p>
        <a:p>
          <a:pPr algn="dist" rtl="0">
            <a:defRPr sz="1000"/>
          </a:pPr>
          <a:r>
            <a:rPr lang="ja-JP" altLang="en-US" sz="2600" b="0" i="0" u="none" strike="noStrike" baseline="0">
              <a:solidFill>
                <a:srgbClr val="000000"/>
              </a:solidFill>
              <a:latin typeface="ＭＳ ゴシック"/>
              <a:ea typeface="ＭＳ ゴシック"/>
            </a:rPr>
            <a:t>品目別内訳</a:t>
          </a:r>
        </a:p>
      </xdr:txBody>
    </xdr:sp>
    <xdr:clientData/>
  </xdr:twoCellAnchor>
  <xdr:twoCellAnchor>
    <xdr:from>
      <xdr:col>42</xdr:col>
      <xdr:colOff>0</xdr:colOff>
      <xdr:row>8</xdr:row>
      <xdr:rowOff>0</xdr:rowOff>
    </xdr:from>
    <xdr:to>
      <xdr:col>42</xdr:col>
      <xdr:colOff>0</xdr:colOff>
      <xdr:row>9</xdr:row>
      <xdr:rowOff>0</xdr:rowOff>
    </xdr:to>
    <xdr:sp macro="" textlink="">
      <xdr:nvSpPr>
        <xdr:cNvPr id="54277" name="テキスト 101">
          <a:extLst>
            <a:ext uri="{FF2B5EF4-FFF2-40B4-BE49-F238E27FC236}">
              <a16:creationId xmlns:a16="http://schemas.microsoft.com/office/drawing/2014/main" id="{00000000-0008-0000-3D00-000005D40000}"/>
            </a:ext>
          </a:extLst>
        </xdr:cNvPr>
        <xdr:cNvSpPr txBox="1">
          <a:spLocks noChangeArrowheads="1"/>
        </xdr:cNvSpPr>
      </xdr:nvSpPr>
      <xdr:spPr bwMode="auto">
        <a:xfrm>
          <a:off x="24393525" y="1847850"/>
          <a:ext cx="0" cy="266700"/>
        </a:xfrm>
        <a:prstGeom prst="rect">
          <a:avLst/>
        </a:prstGeom>
        <a:noFill/>
        <a:ln>
          <a:noFill/>
        </a:ln>
      </xdr:spPr>
      <xdr:txBody>
        <a:bodyPr vertOverflow="clip" wrap="square" lIns="27432" tIns="18288" rIns="0" bIns="0" anchor="t" upright="1"/>
        <a:lstStyle/>
        <a:p>
          <a:pPr algn="l" rtl="0">
            <a:defRPr sz="1000"/>
          </a:pPr>
          <a:r>
            <a:rPr lang="ja-JP" altLang="en-US" sz="1200" b="0" i="0" u="none" strike="noStrike" baseline="30000">
              <a:solidFill>
                <a:srgbClr val="000000"/>
              </a:solidFill>
              <a:latin typeface="ＭＳ ゴシック"/>
              <a:ea typeface="ＭＳ ゴシック"/>
            </a:rPr>
            <a:t>*</a:t>
          </a:r>
          <a:r>
            <a:rPr lang="en-US" altLang="ja-JP" sz="1200" b="0" i="0" u="none" strike="noStrike" baseline="30000">
              <a:solidFill>
                <a:srgbClr val="000000"/>
              </a:solidFill>
              <a:latin typeface="ＭＳ ゴシック"/>
              <a:ea typeface="ＭＳ ゴシック"/>
            </a:rPr>
            <a:t>1</a:t>
          </a:r>
        </a:p>
      </xdr:txBody>
    </xdr:sp>
    <xdr:clientData/>
  </xdr:twoCellAnchor>
  <xdr:twoCellAnchor>
    <xdr:from>
      <xdr:col>42</xdr:col>
      <xdr:colOff>0</xdr:colOff>
      <xdr:row>5</xdr:row>
      <xdr:rowOff>0</xdr:rowOff>
    </xdr:from>
    <xdr:to>
      <xdr:col>42</xdr:col>
      <xdr:colOff>0</xdr:colOff>
      <xdr:row>5</xdr:row>
      <xdr:rowOff>238125</xdr:rowOff>
    </xdr:to>
    <xdr:sp macro="" textlink="">
      <xdr:nvSpPr>
        <xdr:cNvPr id="54278" name="テキスト 102">
          <a:extLst>
            <a:ext uri="{FF2B5EF4-FFF2-40B4-BE49-F238E27FC236}">
              <a16:creationId xmlns:a16="http://schemas.microsoft.com/office/drawing/2014/main" id="{00000000-0008-0000-3D00-000006D40000}"/>
            </a:ext>
          </a:extLst>
        </xdr:cNvPr>
        <xdr:cNvSpPr txBox="1">
          <a:spLocks noChangeArrowheads="1"/>
        </xdr:cNvSpPr>
      </xdr:nvSpPr>
      <xdr:spPr bwMode="auto">
        <a:xfrm>
          <a:off x="24393525" y="1047750"/>
          <a:ext cx="0" cy="238125"/>
        </a:xfrm>
        <a:prstGeom prst="rect">
          <a:avLst/>
        </a:prstGeom>
        <a:noFill/>
        <a:ln>
          <a:noFill/>
        </a:ln>
      </xdr:spPr>
      <xdr:txBody>
        <a:bodyPr vertOverflow="clip" wrap="square" lIns="27432" tIns="18288" rIns="0" bIns="0" anchor="t" upright="1"/>
        <a:lstStyle/>
        <a:p>
          <a:pPr algn="l" rtl="0">
            <a:defRPr sz="1000"/>
          </a:pPr>
          <a:r>
            <a:rPr lang="ja-JP" altLang="en-US" sz="1200" b="0" i="0" u="none" strike="noStrike" baseline="30000">
              <a:solidFill>
                <a:srgbClr val="000000"/>
              </a:solidFill>
              <a:latin typeface="ＭＳ ゴシック"/>
              <a:ea typeface="ＭＳ ゴシック"/>
            </a:rPr>
            <a:t>*</a:t>
          </a:r>
          <a:r>
            <a:rPr lang="en-US" altLang="ja-JP" sz="1200" b="0" i="0" u="none" strike="noStrike" baseline="30000">
              <a:solidFill>
                <a:srgbClr val="000000"/>
              </a:solidFill>
              <a:latin typeface="ＭＳ ゴシック"/>
              <a:ea typeface="ＭＳ ゴシック"/>
            </a:rPr>
            <a:t>1</a:t>
          </a:r>
        </a:p>
      </xdr:txBody>
    </xdr:sp>
    <xdr:clientData/>
  </xdr:twoCellAnchor>
  <xdr:twoCellAnchor>
    <xdr:from>
      <xdr:col>68</xdr:col>
      <xdr:colOff>0</xdr:colOff>
      <xdr:row>8</xdr:row>
      <xdr:rowOff>0</xdr:rowOff>
    </xdr:from>
    <xdr:to>
      <xdr:col>68</xdr:col>
      <xdr:colOff>0</xdr:colOff>
      <xdr:row>9</xdr:row>
      <xdr:rowOff>9525</xdr:rowOff>
    </xdr:to>
    <xdr:sp macro="" textlink="">
      <xdr:nvSpPr>
        <xdr:cNvPr id="54279" name="テキスト 103">
          <a:extLst>
            <a:ext uri="{FF2B5EF4-FFF2-40B4-BE49-F238E27FC236}">
              <a16:creationId xmlns:a16="http://schemas.microsoft.com/office/drawing/2014/main" id="{00000000-0008-0000-3D00-000007D40000}"/>
            </a:ext>
          </a:extLst>
        </xdr:cNvPr>
        <xdr:cNvSpPr txBox="1">
          <a:spLocks noChangeArrowheads="1"/>
        </xdr:cNvSpPr>
      </xdr:nvSpPr>
      <xdr:spPr bwMode="auto">
        <a:xfrm>
          <a:off x="39281100" y="1847850"/>
          <a:ext cx="0" cy="276225"/>
        </a:xfrm>
        <a:prstGeom prst="rect">
          <a:avLst/>
        </a:prstGeom>
        <a:noFill/>
        <a:ln>
          <a:noFill/>
        </a:ln>
      </xdr:spPr>
      <xdr:txBody>
        <a:bodyPr vertOverflow="clip" wrap="square" lIns="27432" tIns="18288" rIns="0" bIns="0" anchor="t" upright="1"/>
        <a:lstStyle/>
        <a:p>
          <a:pPr algn="l" rtl="0">
            <a:defRPr sz="1000"/>
          </a:pPr>
          <a:r>
            <a:rPr lang="ja-JP" altLang="en-US" sz="1200" b="0" i="0" u="none" strike="noStrike" baseline="30000">
              <a:solidFill>
                <a:srgbClr val="FF0000"/>
              </a:solidFill>
              <a:latin typeface="ＭＳ ゴシック"/>
              <a:ea typeface="ＭＳ ゴシック"/>
            </a:rPr>
            <a:t>*</a:t>
          </a:r>
          <a:r>
            <a:rPr lang="en-US" altLang="ja-JP" sz="1200" b="0" i="0" u="none" strike="noStrike" baseline="30000">
              <a:solidFill>
                <a:srgbClr val="FF0000"/>
              </a:solidFill>
              <a:latin typeface="ＭＳ ゴシック"/>
              <a:ea typeface="ＭＳ ゴシック"/>
            </a:rPr>
            <a:t>1</a:t>
          </a:r>
        </a:p>
      </xdr:txBody>
    </xdr:sp>
    <xdr:clientData/>
  </xdr:twoCellAnchor>
  <xdr:twoCellAnchor>
    <xdr:from>
      <xdr:col>72</xdr:col>
      <xdr:colOff>0</xdr:colOff>
      <xdr:row>33</xdr:row>
      <xdr:rowOff>9525</xdr:rowOff>
    </xdr:from>
    <xdr:to>
      <xdr:col>72</xdr:col>
      <xdr:colOff>0</xdr:colOff>
      <xdr:row>33</xdr:row>
      <xdr:rowOff>200025</xdr:rowOff>
    </xdr:to>
    <xdr:sp macro="" textlink="">
      <xdr:nvSpPr>
        <xdr:cNvPr id="54281" name="テキスト 115">
          <a:extLst>
            <a:ext uri="{FF2B5EF4-FFF2-40B4-BE49-F238E27FC236}">
              <a16:creationId xmlns:a16="http://schemas.microsoft.com/office/drawing/2014/main" id="{00000000-0008-0000-3D00-000009D40000}"/>
            </a:ext>
          </a:extLst>
        </xdr:cNvPr>
        <xdr:cNvSpPr txBox="1">
          <a:spLocks noChangeArrowheads="1"/>
        </xdr:cNvSpPr>
      </xdr:nvSpPr>
      <xdr:spPr bwMode="auto">
        <a:xfrm>
          <a:off x="41605200" y="8524875"/>
          <a:ext cx="0" cy="19050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6.</a:t>
          </a:r>
          <a:r>
            <a:rPr lang="ja-JP" altLang="en-US" sz="800" b="0" i="0" u="none" strike="noStrike" baseline="0">
              <a:solidFill>
                <a:srgbClr val="FF0000"/>
              </a:solidFill>
              <a:latin typeface="ＭＳ ゴシック"/>
              <a:ea typeface="ＭＳ ゴシック"/>
            </a:rPr>
            <a:t>ワンウェイびん」に計上</a:t>
          </a:r>
        </a:p>
        <a:p>
          <a:pPr algn="l" rtl="0">
            <a:defRPr sz="1000"/>
          </a:pPr>
          <a:endParaRPr lang="ja-JP" altLang="en-US" sz="800" b="0" i="0" u="none" strike="noStrike" baseline="0">
            <a:solidFill>
              <a:srgbClr val="FF0000"/>
            </a:solidFill>
            <a:latin typeface="ＭＳ ゴシック"/>
            <a:ea typeface="ＭＳ ゴシック"/>
          </a:endParaRPr>
        </a:p>
      </xdr:txBody>
    </xdr:sp>
    <xdr:clientData/>
  </xdr:twoCellAnchor>
  <xdr:twoCellAnchor>
    <xdr:from>
      <xdr:col>0</xdr:col>
      <xdr:colOff>247650</xdr:colOff>
      <xdr:row>34</xdr:row>
      <xdr:rowOff>0</xdr:rowOff>
    </xdr:from>
    <xdr:to>
      <xdr:col>0</xdr:col>
      <xdr:colOff>1905000</xdr:colOff>
      <xdr:row>34</xdr:row>
      <xdr:rowOff>0</xdr:rowOff>
    </xdr:to>
    <xdr:sp macro="" textlink="">
      <xdr:nvSpPr>
        <xdr:cNvPr id="54282" name="テキスト 116">
          <a:extLst>
            <a:ext uri="{FF2B5EF4-FFF2-40B4-BE49-F238E27FC236}">
              <a16:creationId xmlns:a16="http://schemas.microsoft.com/office/drawing/2014/main" id="{00000000-0008-0000-3D00-00000AD40000}"/>
            </a:ext>
          </a:extLst>
        </xdr:cNvPr>
        <xdr:cNvSpPr txBox="1">
          <a:spLocks noChangeArrowheads="1"/>
        </xdr:cNvSpPr>
      </xdr:nvSpPr>
      <xdr:spPr bwMode="auto">
        <a:xfrm>
          <a:off x="247650" y="87820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6.</a:t>
          </a:r>
          <a:r>
            <a:rPr lang="ja-JP" altLang="en-US" sz="800" b="0" i="0" u="none" strike="noStrike" baseline="0">
              <a:solidFill>
                <a:srgbClr val="FF0000"/>
              </a:solidFill>
              <a:latin typeface="ＭＳ ゴシック"/>
              <a:ea typeface="ＭＳ ゴシック"/>
            </a:rPr>
            <a:t>ワンウェイびん」に計上</a:t>
          </a:r>
        </a:p>
        <a:p>
          <a:pPr algn="l" rtl="0">
            <a:defRPr sz="1000"/>
          </a:pPr>
          <a:endParaRPr lang="ja-JP" altLang="en-US" sz="800" b="0" i="0" u="none" strike="noStrike" baseline="0">
            <a:solidFill>
              <a:srgbClr val="FF0000"/>
            </a:solidFill>
            <a:latin typeface="ＭＳ ゴシック"/>
            <a:ea typeface="ＭＳ ゴシック"/>
          </a:endParaRPr>
        </a:p>
      </xdr:txBody>
    </xdr:sp>
    <xdr:clientData/>
  </xdr:twoCellAnchor>
  <xdr:twoCellAnchor>
    <xdr:from>
      <xdr:col>0</xdr:col>
      <xdr:colOff>276225</xdr:colOff>
      <xdr:row>34</xdr:row>
      <xdr:rowOff>9525</xdr:rowOff>
    </xdr:from>
    <xdr:to>
      <xdr:col>0</xdr:col>
      <xdr:colOff>1933575</xdr:colOff>
      <xdr:row>34</xdr:row>
      <xdr:rowOff>200025</xdr:rowOff>
    </xdr:to>
    <xdr:sp macro="" textlink="">
      <xdr:nvSpPr>
        <xdr:cNvPr id="54284" name="テキスト 120">
          <a:extLst>
            <a:ext uri="{FF2B5EF4-FFF2-40B4-BE49-F238E27FC236}">
              <a16:creationId xmlns:a16="http://schemas.microsoft.com/office/drawing/2014/main" id="{00000000-0008-0000-3D00-00000CD40000}"/>
            </a:ext>
          </a:extLst>
        </xdr:cNvPr>
        <xdr:cNvSpPr txBox="1">
          <a:spLocks noChangeArrowheads="1"/>
        </xdr:cNvSpPr>
      </xdr:nvSpPr>
      <xdr:spPr bwMode="auto">
        <a:xfrm>
          <a:off x="276225" y="8791575"/>
          <a:ext cx="1657350" cy="190500"/>
        </a:xfrm>
        <a:prstGeom prst="rect">
          <a:avLst/>
        </a:prstGeom>
        <a:solidFill>
          <a:srgbClr val="FFFFFF"/>
        </a:solid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24</xdr:col>
      <xdr:colOff>247650</xdr:colOff>
      <xdr:row>35</xdr:row>
      <xdr:rowOff>0</xdr:rowOff>
    </xdr:from>
    <xdr:to>
      <xdr:col>24</xdr:col>
      <xdr:colOff>1905000</xdr:colOff>
      <xdr:row>35</xdr:row>
      <xdr:rowOff>0</xdr:rowOff>
    </xdr:to>
    <xdr:sp macro="" textlink="">
      <xdr:nvSpPr>
        <xdr:cNvPr id="54285" name="テキスト 121">
          <a:extLst>
            <a:ext uri="{FF2B5EF4-FFF2-40B4-BE49-F238E27FC236}">
              <a16:creationId xmlns:a16="http://schemas.microsoft.com/office/drawing/2014/main" id="{00000000-0008-0000-3D00-00000DD40000}"/>
            </a:ext>
          </a:extLst>
        </xdr:cNvPr>
        <xdr:cNvSpPr txBox="1">
          <a:spLocks noChangeArrowheads="1"/>
        </xdr:cNvSpPr>
      </xdr:nvSpPr>
      <xdr:spPr bwMode="auto">
        <a:xfrm>
          <a:off x="14116050" y="90487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6.</a:t>
          </a:r>
          <a:r>
            <a:rPr lang="ja-JP" altLang="en-US" sz="800" b="0" i="0" u="none" strike="noStrike" baseline="0">
              <a:solidFill>
                <a:srgbClr val="000000"/>
              </a:solidFill>
              <a:latin typeface="ＭＳ ゴシック"/>
              <a:ea typeface="ＭＳ ゴシック"/>
            </a:rPr>
            <a:t>ワンウェイびん」に計上</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24</xdr:col>
      <xdr:colOff>247650</xdr:colOff>
      <xdr:row>35</xdr:row>
      <xdr:rowOff>0</xdr:rowOff>
    </xdr:from>
    <xdr:to>
      <xdr:col>24</xdr:col>
      <xdr:colOff>1905000</xdr:colOff>
      <xdr:row>35</xdr:row>
      <xdr:rowOff>0</xdr:rowOff>
    </xdr:to>
    <xdr:sp macro="" textlink="">
      <xdr:nvSpPr>
        <xdr:cNvPr id="54286" name="テキスト 122">
          <a:extLst>
            <a:ext uri="{FF2B5EF4-FFF2-40B4-BE49-F238E27FC236}">
              <a16:creationId xmlns:a16="http://schemas.microsoft.com/office/drawing/2014/main" id="{00000000-0008-0000-3D00-00000ED40000}"/>
            </a:ext>
          </a:extLst>
        </xdr:cNvPr>
        <xdr:cNvSpPr txBox="1">
          <a:spLocks noChangeArrowheads="1"/>
        </xdr:cNvSpPr>
      </xdr:nvSpPr>
      <xdr:spPr bwMode="auto">
        <a:xfrm>
          <a:off x="14116050" y="90487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3.</a:t>
          </a:r>
          <a:r>
            <a:rPr lang="ja-JP" altLang="en-US" sz="800" b="0" i="0" u="none" strike="noStrike" baseline="0">
              <a:solidFill>
                <a:srgbClr val="000000"/>
              </a:solidFill>
              <a:latin typeface="ＭＳ ゴシック"/>
              <a:ea typeface="ＭＳ ゴシック"/>
            </a:rPr>
            <a:t>鉄類」に計上</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48</xdr:col>
      <xdr:colOff>247650</xdr:colOff>
      <xdr:row>35</xdr:row>
      <xdr:rowOff>0</xdr:rowOff>
    </xdr:from>
    <xdr:to>
      <xdr:col>48</xdr:col>
      <xdr:colOff>1905000</xdr:colOff>
      <xdr:row>35</xdr:row>
      <xdr:rowOff>0</xdr:rowOff>
    </xdr:to>
    <xdr:sp macro="" textlink="">
      <xdr:nvSpPr>
        <xdr:cNvPr id="54287" name="テキスト 123">
          <a:extLst>
            <a:ext uri="{FF2B5EF4-FFF2-40B4-BE49-F238E27FC236}">
              <a16:creationId xmlns:a16="http://schemas.microsoft.com/office/drawing/2014/main" id="{00000000-0008-0000-3D00-00000FD40000}"/>
            </a:ext>
          </a:extLst>
        </xdr:cNvPr>
        <xdr:cNvSpPr txBox="1">
          <a:spLocks noChangeArrowheads="1"/>
        </xdr:cNvSpPr>
      </xdr:nvSpPr>
      <xdr:spPr bwMode="auto">
        <a:xfrm>
          <a:off x="27993975" y="90487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6.</a:t>
          </a:r>
          <a:r>
            <a:rPr lang="ja-JP" altLang="en-US" sz="800" b="0" i="0" u="none" strike="noStrike" baseline="0">
              <a:solidFill>
                <a:srgbClr val="000000"/>
              </a:solidFill>
              <a:latin typeface="ＭＳ ゴシック"/>
              <a:ea typeface="ＭＳ ゴシック"/>
            </a:rPr>
            <a:t>ワンウェイびん」に計上</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48</xdr:col>
      <xdr:colOff>247650</xdr:colOff>
      <xdr:row>35</xdr:row>
      <xdr:rowOff>0</xdr:rowOff>
    </xdr:from>
    <xdr:to>
      <xdr:col>48</xdr:col>
      <xdr:colOff>1905000</xdr:colOff>
      <xdr:row>35</xdr:row>
      <xdr:rowOff>0</xdr:rowOff>
    </xdr:to>
    <xdr:sp macro="" textlink="">
      <xdr:nvSpPr>
        <xdr:cNvPr id="54288" name="テキスト 124">
          <a:extLst>
            <a:ext uri="{FF2B5EF4-FFF2-40B4-BE49-F238E27FC236}">
              <a16:creationId xmlns:a16="http://schemas.microsoft.com/office/drawing/2014/main" id="{00000000-0008-0000-3D00-000010D40000}"/>
            </a:ext>
          </a:extLst>
        </xdr:cNvPr>
        <xdr:cNvSpPr txBox="1">
          <a:spLocks noChangeArrowheads="1"/>
        </xdr:cNvSpPr>
      </xdr:nvSpPr>
      <xdr:spPr bwMode="auto">
        <a:xfrm>
          <a:off x="27993975" y="90487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3.</a:t>
          </a:r>
          <a:r>
            <a:rPr lang="ja-JP" altLang="en-US" sz="800" b="0" i="0" u="none" strike="noStrike" baseline="0">
              <a:solidFill>
                <a:srgbClr val="000000"/>
              </a:solidFill>
              <a:latin typeface="ＭＳ ゴシック"/>
              <a:ea typeface="ＭＳ ゴシック"/>
            </a:rPr>
            <a:t>鉄類」に計上</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14</xdr:col>
      <xdr:colOff>0</xdr:colOff>
      <xdr:row>25</xdr:row>
      <xdr:rowOff>19050</xdr:rowOff>
    </xdr:from>
    <xdr:to>
      <xdr:col>14</xdr:col>
      <xdr:colOff>0</xdr:colOff>
      <xdr:row>25</xdr:row>
      <xdr:rowOff>228600</xdr:rowOff>
    </xdr:to>
    <xdr:sp macro="" textlink="">
      <xdr:nvSpPr>
        <xdr:cNvPr id="54302" name="テキスト 120">
          <a:extLst>
            <a:ext uri="{FF2B5EF4-FFF2-40B4-BE49-F238E27FC236}">
              <a16:creationId xmlns:a16="http://schemas.microsoft.com/office/drawing/2014/main" id="{00000000-0008-0000-3D00-00001ED40000}"/>
            </a:ext>
          </a:extLst>
        </xdr:cNvPr>
        <xdr:cNvSpPr txBox="1">
          <a:spLocks noChangeArrowheads="1"/>
        </xdr:cNvSpPr>
      </xdr:nvSpPr>
      <xdr:spPr bwMode="auto">
        <a:xfrm>
          <a:off x="8458200" y="6400800"/>
          <a:ext cx="0" cy="20955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2</a:t>
          </a:r>
        </a:p>
        <a:p>
          <a:pPr algn="l" rtl="0">
            <a:defRPr sz="1000"/>
          </a:pPr>
          <a:endParaRPr lang="en-US" altLang="ja-JP" sz="800" b="0" i="0" u="none" strike="noStrike" baseline="0">
            <a:solidFill>
              <a:srgbClr val="000000"/>
            </a:solidFill>
            <a:latin typeface="ＭＳ ゴシック"/>
            <a:ea typeface="ＭＳ ゴシック"/>
          </a:endParaRPr>
        </a:p>
        <a:p>
          <a:pPr algn="l" rtl="0">
            <a:defRPr sz="1000"/>
          </a:pPr>
          <a:endParaRPr lang="en-US" altLang="ja-JP" sz="800" b="0" i="0" u="none" strike="noStrike" baseline="0">
            <a:solidFill>
              <a:srgbClr val="000000"/>
            </a:solidFill>
            <a:latin typeface="ＭＳ ゴシック"/>
            <a:ea typeface="ＭＳ ゴシック"/>
          </a:endParaRPr>
        </a:p>
      </xdr:txBody>
    </xdr:sp>
    <xdr:clientData/>
  </xdr:twoCellAnchor>
  <xdr:twoCellAnchor>
    <xdr:from>
      <xdr:col>72</xdr:col>
      <xdr:colOff>0</xdr:colOff>
      <xdr:row>34</xdr:row>
      <xdr:rowOff>9525</xdr:rowOff>
    </xdr:from>
    <xdr:to>
      <xdr:col>72</xdr:col>
      <xdr:colOff>0</xdr:colOff>
      <xdr:row>34</xdr:row>
      <xdr:rowOff>200025</xdr:rowOff>
    </xdr:to>
    <xdr:sp macro="" textlink="">
      <xdr:nvSpPr>
        <xdr:cNvPr id="54303" name="テキスト 115">
          <a:extLst>
            <a:ext uri="{FF2B5EF4-FFF2-40B4-BE49-F238E27FC236}">
              <a16:creationId xmlns:a16="http://schemas.microsoft.com/office/drawing/2014/main" id="{00000000-0008-0000-3D00-00001FD40000}"/>
            </a:ext>
          </a:extLst>
        </xdr:cNvPr>
        <xdr:cNvSpPr txBox="1">
          <a:spLocks noChangeArrowheads="1"/>
        </xdr:cNvSpPr>
      </xdr:nvSpPr>
      <xdr:spPr bwMode="auto">
        <a:xfrm>
          <a:off x="41605200" y="8791575"/>
          <a:ext cx="0" cy="19050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4.</a:t>
          </a:r>
          <a:r>
            <a:rPr lang="ja-JP" altLang="en-US" sz="800" b="0" i="0" u="none" strike="noStrike" baseline="0">
              <a:solidFill>
                <a:srgbClr val="FF0000"/>
              </a:solidFill>
              <a:latin typeface="ＭＳ ゴシック"/>
              <a:ea typeface="ＭＳ ゴシック"/>
            </a:rPr>
            <a:t>アルミ類」に計上</a:t>
          </a:r>
        </a:p>
        <a:p>
          <a:pPr algn="l" rtl="0">
            <a:defRPr sz="1000"/>
          </a:pPr>
          <a:endParaRPr lang="ja-JP" altLang="en-US" sz="800" b="0" i="0" u="none" strike="noStrike" baseline="0">
            <a:solidFill>
              <a:srgbClr val="FF0000"/>
            </a:solidFill>
            <a:latin typeface="ＭＳ ゴシック"/>
            <a:ea typeface="ＭＳ ゴシック"/>
          </a:endParaRPr>
        </a:p>
      </xdr:txBody>
    </xdr:sp>
    <xdr:clientData/>
  </xdr:twoCellAnchor>
  <xdr:twoCellAnchor>
    <xdr:from>
      <xdr:col>72</xdr:col>
      <xdr:colOff>0</xdr:colOff>
      <xdr:row>12</xdr:row>
      <xdr:rowOff>9525</xdr:rowOff>
    </xdr:from>
    <xdr:to>
      <xdr:col>72</xdr:col>
      <xdr:colOff>0</xdr:colOff>
      <xdr:row>12</xdr:row>
      <xdr:rowOff>209550</xdr:rowOff>
    </xdr:to>
    <xdr:sp macro="" textlink="">
      <xdr:nvSpPr>
        <xdr:cNvPr id="54306" name="テキスト 115">
          <a:extLst>
            <a:ext uri="{FF2B5EF4-FFF2-40B4-BE49-F238E27FC236}">
              <a16:creationId xmlns:a16="http://schemas.microsoft.com/office/drawing/2014/main" id="{00000000-0008-0000-3D00-000022D40000}"/>
            </a:ext>
          </a:extLst>
        </xdr:cNvPr>
        <xdr:cNvSpPr txBox="1">
          <a:spLocks noChangeArrowheads="1"/>
        </xdr:cNvSpPr>
      </xdr:nvSpPr>
      <xdr:spPr bwMode="auto">
        <a:xfrm>
          <a:off x="41605200" y="2924175"/>
          <a:ext cx="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2</a:t>
          </a:r>
        </a:p>
        <a:p>
          <a:pPr algn="l" rtl="0">
            <a:defRPr sz="1000"/>
          </a:pPr>
          <a:endParaRPr lang="en-US" altLang="ja-JP" sz="800" b="0" i="0" u="none" strike="noStrike" baseline="0">
            <a:solidFill>
              <a:srgbClr val="FF0000"/>
            </a:solidFill>
            <a:latin typeface="ＭＳ ゴシック"/>
            <a:ea typeface="ＭＳ ゴシック"/>
          </a:endParaRPr>
        </a:p>
        <a:p>
          <a:pPr algn="l" rtl="0">
            <a:defRPr sz="1000"/>
          </a:pPr>
          <a:endParaRPr lang="en-US" altLang="ja-JP" sz="800" b="0" i="0" u="none" strike="noStrike" baseline="0">
            <a:solidFill>
              <a:srgbClr val="FF0000"/>
            </a:solidFill>
            <a:latin typeface="ＭＳ ゴシック"/>
            <a:ea typeface="ＭＳ ゴシック"/>
          </a:endParaRPr>
        </a:p>
      </xdr:txBody>
    </xdr:sp>
    <xdr:clientData/>
  </xdr:twoCellAnchor>
  <xdr:twoCellAnchor>
    <xdr:from>
      <xdr:col>72</xdr:col>
      <xdr:colOff>0</xdr:colOff>
      <xdr:row>18</xdr:row>
      <xdr:rowOff>9525</xdr:rowOff>
    </xdr:from>
    <xdr:to>
      <xdr:col>72</xdr:col>
      <xdr:colOff>0</xdr:colOff>
      <xdr:row>18</xdr:row>
      <xdr:rowOff>209550</xdr:rowOff>
    </xdr:to>
    <xdr:sp macro="" textlink="">
      <xdr:nvSpPr>
        <xdr:cNvPr id="54307" name="テキスト 115">
          <a:extLst>
            <a:ext uri="{FF2B5EF4-FFF2-40B4-BE49-F238E27FC236}">
              <a16:creationId xmlns:a16="http://schemas.microsoft.com/office/drawing/2014/main" id="{00000000-0008-0000-3D00-000023D40000}"/>
            </a:ext>
          </a:extLst>
        </xdr:cNvPr>
        <xdr:cNvSpPr txBox="1">
          <a:spLocks noChangeArrowheads="1"/>
        </xdr:cNvSpPr>
      </xdr:nvSpPr>
      <xdr:spPr bwMode="auto">
        <a:xfrm>
          <a:off x="41605200" y="4524375"/>
          <a:ext cx="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2</a:t>
          </a:r>
        </a:p>
        <a:p>
          <a:pPr algn="l" rtl="0">
            <a:defRPr sz="1000"/>
          </a:pPr>
          <a:endParaRPr lang="en-US" altLang="ja-JP" sz="800" b="0" i="0" u="none" strike="noStrike" baseline="0">
            <a:solidFill>
              <a:srgbClr val="FF0000"/>
            </a:solidFill>
            <a:latin typeface="ＭＳ ゴシック"/>
            <a:ea typeface="ＭＳ ゴシック"/>
          </a:endParaRPr>
        </a:p>
        <a:p>
          <a:pPr algn="l" rtl="0">
            <a:defRPr sz="1000"/>
          </a:pPr>
          <a:endParaRPr lang="en-US" altLang="ja-JP" sz="800" b="0" i="0" u="none" strike="noStrike" baseline="0">
            <a:solidFill>
              <a:srgbClr val="FF0000"/>
            </a:solidFill>
            <a:latin typeface="ＭＳ ゴシック"/>
            <a:ea typeface="ＭＳ ゴシック"/>
          </a:endParaRPr>
        </a:p>
      </xdr:txBody>
    </xdr:sp>
    <xdr:clientData/>
  </xdr:twoCellAnchor>
  <xdr:twoCellAnchor>
    <xdr:from>
      <xdr:col>72</xdr:col>
      <xdr:colOff>0</xdr:colOff>
      <xdr:row>18</xdr:row>
      <xdr:rowOff>9525</xdr:rowOff>
    </xdr:from>
    <xdr:to>
      <xdr:col>72</xdr:col>
      <xdr:colOff>0</xdr:colOff>
      <xdr:row>18</xdr:row>
      <xdr:rowOff>209550</xdr:rowOff>
    </xdr:to>
    <xdr:sp macro="" textlink="">
      <xdr:nvSpPr>
        <xdr:cNvPr id="54308" name="テキスト 115">
          <a:extLst>
            <a:ext uri="{FF2B5EF4-FFF2-40B4-BE49-F238E27FC236}">
              <a16:creationId xmlns:a16="http://schemas.microsoft.com/office/drawing/2014/main" id="{00000000-0008-0000-3D00-000024D40000}"/>
            </a:ext>
          </a:extLst>
        </xdr:cNvPr>
        <xdr:cNvSpPr txBox="1">
          <a:spLocks noChangeArrowheads="1"/>
        </xdr:cNvSpPr>
      </xdr:nvSpPr>
      <xdr:spPr bwMode="auto">
        <a:xfrm>
          <a:off x="41605200" y="4524375"/>
          <a:ext cx="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1</a:t>
          </a:r>
        </a:p>
        <a:p>
          <a:pPr algn="l" rtl="0">
            <a:defRPr sz="1000"/>
          </a:pPr>
          <a:endParaRPr lang="en-US" altLang="ja-JP" sz="800" b="0" i="0" u="none" strike="noStrike" baseline="0">
            <a:solidFill>
              <a:srgbClr val="FF0000"/>
            </a:solidFill>
            <a:latin typeface="ＭＳ ゴシック"/>
            <a:ea typeface="ＭＳ ゴシック"/>
          </a:endParaRPr>
        </a:p>
        <a:p>
          <a:pPr algn="l" rtl="0">
            <a:defRPr sz="1000"/>
          </a:pPr>
          <a:endParaRPr lang="en-US" altLang="ja-JP" sz="800" b="0" i="0" u="none" strike="noStrike" baseline="0">
            <a:solidFill>
              <a:srgbClr val="FF0000"/>
            </a:solidFill>
            <a:latin typeface="ＭＳ ゴシック"/>
            <a:ea typeface="ＭＳ ゴシック"/>
          </a:endParaRPr>
        </a:p>
      </xdr:txBody>
    </xdr:sp>
    <xdr:clientData/>
  </xdr:twoCellAnchor>
  <xdr:twoCellAnchor>
    <xdr:from>
      <xdr:col>72</xdr:col>
      <xdr:colOff>0</xdr:colOff>
      <xdr:row>19</xdr:row>
      <xdr:rowOff>9525</xdr:rowOff>
    </xdr:from>
    <xdr:to>
      <xdr:col>72</xdr:col>
      <xdr:colOff>0</xdr:colOff>
      <xdr:row>19</xdr:row>
      <xdr:rowOff>209550</xdr:rowOff>
    </xdr:to>
    <xdr:sp macro="" textlink="">
      <xdr:nvSpPr>
        <xdr:cNvPr id="54309" name="テキスト 115">
          <a:extLst>
            <a:ext uri="{FF2B5EF4-FFF2-40B4-BE49-F238E27FC236}">
              <a16:creationId xmlns:a16="http://schemas.microsoft.com/office/drawing/2014/main" id="{00000000-0008-0000-3D00-000025D40000}"/>
            </a:ext>
          </a:extLst>
        </xdr:cNvPr>
        <xdr:cNvSpPr txBox="1">
          <a:spLocks noChangeArrowheads="1"/>
        </xdr:cNvSpPr>
      </xdr:nvSpPr>
      <xdr:spPr bwMode="auto">
        <a:xfrm>
          <a:off x="41605200" y="4791075"/>
          <a:ext cx="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2</a:t>
          </a:r>
        </a:p>
        <a:p>
          <a:pPr algn="l" rtl="0">
            <a:defRPr sz="1000"/>
          </a:pPr>
          <a:endParaRPr lang="en-US" altLang="ja-JP" sz="800" b="0" i="0" u="none" strike="noStrike" baseline="0">
            <a:solidFill>
              <a:srgbClr val="FF0000"/>
            </a:solidFill>
            <a:latin typeface="ＭＳ ゴシック"/>
            <a:ea typeface="ＭＳ ゴシック"/>
          </a:endParaRPr>
        </a:p>
        <a:p>
          <a:pPr algn="l" rtl="0">
            <a:defRPr sz="1000"/>
          </a:pPr>
          <a:endParaRPr lang="en-US" altLang="ja-JP" sz="800" b="0" i="0" u="none" strike="noStrike" baseline="0">
            <a:solidFill>
              <a:srgbClr val="FF0000"/>
            </a:solidFill>
            <a:latin typeface="ＭＳ ゴシック"/>
            <a:ea typeface="ＭＳ ゴシック"/>
          </a:endParaRPr>
        </a:p>
      </xdr:txBody>
    </xdr:sp>
    <xdr:clientData/>
  </xdr:twoCellAnchor>
  <xdr:twoCellAnchor>
    <xdr:from>
      <xdr:col>72</xdr:col>
      <xdr:colOff>0</xdr:colOff>
      <xdr:row>27</xdr:row>
      <xdr:rowOff>9525</xdr:rowOff>
    </xdr:from>
    <xdr:to>
      <xdr:col>72</xdr:col>
      <xdr:colOff>0</xdr:colOff>
      <xdr:row>27</xdr:row>
      <xdr:rowOff>190500</xdr:rowOff>
    </xdr:to>
    <xdr:sp macro="" textlink="">
      <xdr:nvSpPr>
        <xdr:cNvPr id="54310" name="テキスト 114">
          <a:extLst>
            <a:ext uri="{FF2B5EF4-FFF2-40B4-BE49-F238E27FC236}">
              <a16:creationId xmlns:a16="http://schemas.microsoft.com/office/drawing/2014/main" id="{00000000-0008-0000-3D00-000026D40000}"/>
            </a:ext>
          </a:extLst>
        </xdr:cNvPr>
        <xdr:cNvSpPr txBox="1">
          <a:spLocks noChangeArrowheads="1"/>
        </xdr:cNvSpPr>
      </xdr:nvSpPr>
      <xdr:spPr bwMode="auto">
        <a:xfrm>
          <a:off x="41605200" y="6924675"/>
          <a:ext cx="0" cy="180975"/>
        </a:xfrm>
        <a:prstGeom prst="rect">
          <a:avLst/>
        </a:prstGeom>
        <a:noFill/>
        <a:ln>
          <a:noFill/>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3</a:t>
          </a:r>
        </a:p>
      </xdr:txBody>
    </xdr:sp>
    <xdr:clientData/>
  </xdr:twoCellAnchor>
  <xdr:twoCellAnchor>
    <xdr:from>
      <xdr:col>72</xdr:col>
      <xdr:colOff>0</xdr:colOff>
      <xdr:row>35</xdr:row>
      <xdr:rowOff>9525</xdr:rowOff>
    </xdr:from>
    <xdr:to>
      <xdr:col>72</xdr:col>
      <xdr:colOff>0</xdr:colOff>
      <xdr:row>35</xdr:row>
      <xdr:rowOff>200025</xdr:rowOff>
    </xdr:to>
    <xdr:sp macro="" textlink="">
      <xdr:nvSpPr>
        <xdr:cNvPr id="54311" name="テキスト 115">
          <a:extLst>
            <a:ext uri="{FF2B5EF4-FFF2-40B4-BE49-F238E27FC236}">
              <a16:creationId xmlns:a16="http://schemas.microsoft.com/office/drawing/2014/main" id="{00000000-0008-0000-3D00-000027D40000}"/>
            </a:ext>
          </a:extLst>
        </xdr:cNvPr>
        <xdr:cNvSpPr txBox="1">
          <a:spLocks noChangeArrowheads="1"/>
        </xdr:cNvSpPr>
      </xdr:nvSpPr>
      <xdr:spPr bwMode="auto">
        <a:xfrm>
          <a:off x="41605200" y="9058275"/>
          <a:ext cx="0" cy="19050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5.</a:t>
          </a:r>
          <a:r>
            <a:rPr lang="ja-JP" altLang="en-US" sz="800" b="0" i="0" u="none" strike="noStrike" baseline="0">
              <a:solidFill>
                <a:srgbClr val="FF0000"/>
              </a:solidFill>
              <a:latin typeface="ＭＳ ゴシック"/>
              <a:ea typeface="ＭＳ ゴシック"/>
            </a:rPr>
            <a:t>リターナブルびん」に計上</a:t>
          </a:r>
        </a:p>
        <a:p>
          <a:pPr algn="l" rtl="0">
            <a:defRPr sz="1000"/>
          </a:pPr>
          <a:endParaRPr lang="ja-JP" altLang="en-US" sz="800" b="0" i="0" u="none" strike="noStrike" baseline="0">
            <a:solidFill>
              <a:srgbClr val="FF0000"/>
            </a:solidFill>
            <a:latin typeface="ＭＳ ゴシック"/>
            <a:ea typeface="ＭＳ ゴシック"/>
          </a:endParaRPr>
        </a:p>
      </xdr:txBody>
    </xdr:sp>
    <xdr:clientData/>
  </xdr:twoCellAnchor>
  <xdr:twoCellAnchor>
    <xdr:from>
      <xdr:col>72</xdr:col>
      <xdr:colOff>0</xdr:colOff>
      <xdr:row>7</xdr:row>
      <xdr:rowOff>9525</xdr:rowOff>
    </xdr:from>
    <xdr:to>
      <xdr:col>72</xdr:col>
      <xdr:colOff>0</xdr:colOff>
      <xdr:row>7</xdr:row>
      <xdr:rowOff>209550</xdr:rowOff>
    </xdr:to>
    <xdr:sp macro="" textlink="">
      <xdr:nvSpPr>
        <xdr:cNvPr id="54313" name="テキスト 115">
          <a:extLst>
            <a:ext uri="{FF2B5EF4-FFF2-40B4-BE49-F238E27FC236}">
              <a16:creationId xmlns:a16="http://schemas.microsoft.com/office/drawing/2014/main" id="{00000000-0008-0000-3D00-000029D40000}"/>
            </a:ext>
          </a:extLst>
        </xdr:cNvPr>
        <xdr:cNvSpPr txBox="1">
          <a:spLocks noChangeArrowheads="1"/>
        </xdr:cNvSpPr>
      </xdr:nvSpPr>
      <xdr:spPr bwMode="auto">
        <a:xfrm>
          <a:off x="41605200" y="1590675"/>
          <a:ext cx="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1</a:t>
          </a:r>
        </a:p>
        <a:p>
          <a:pPr algn="l" rtl="0">
            <a:defRPr sz="1000"/>
          </a:pPr>
          <a:endParaRPr lang="en-US" altLang="ja-JP" sz="800" b="0" i="0" u="none" strike="noStrike" baseline="0">
            <a:solidFill>
              <a:srgbClr val="FF0000"/>
            </a:solidFill>
            <a:latin typeface="ＭＳ ゴシック"/>
            <a:ea typeface="ＭＳ ゴシック"/>
          </a:endParaRPr>
        </a:p>
        <a:p>
          <a:pPr algn="l" rtl="0">
            <a:defRPr sz="1000"/>
          </a:pPr>
          <a:endParaRPr lang="en-US" altLang="ja-JP" sz="800" b="0" i="0" u="none" strike="noStrike" baseline="0">
            <a:solidFill>
              <a:srgbClr val="FF0000"/>
            </a:solidFill>
            <a:latin typeface="ＭＳ ゴシック"/>
            <a:ea typeface="ＭＳ ゴシック"/>
          </a:endParaRPr>
        </a:p>
      </xdr:txBody>
    </xdr:sp>
    <xdr:clientData/>
  </xdr:twoCellAnchor>
  <xdr:twoCellAnchor>
    <xdr:from>
      <xdr:col>14</xdr:col>
      <xdr:colOff>0</xdr:colOff>
      <xdr:row>31</xdr:row>
      <xdr:rowOff>28575</xdr:rowOff>
    </xdr:from>
    <xdr:to>
      <xdr:col>14</xdr:col>
      <xdr:colOff>0</xdr:colOff>
      <xdr:row>32</xdr:row>
      <xdr:rowOff>0</xdr:rowOff>
    </xdr:to>
    <xdr:sp macro="" textlink="">
      <xdr:nvSpPr>
        <xdr:cNvPr id="54323" name="テキスト 120">
          <a:extLst>
            <a:ext uri="{FF2B5EF4-FFF2-40B4-BE49-F238E27FC236}">
              <a16:creationId xmlns:a16="http://schemas.microsoft.com/office/drawing/2014/main" id="{00000000-0008-0000-3D00-000033D40000}"/>
            </a:ext>
          </a:extLst>
        </xdr:cNvPr>
        <xdr:cNvSpPr txBox="1">
          <a:spLocks noChangeArrowheads="1"/>
        </xdr:cNvSpPr>
      </xdr:nvSpPr>
      <xdr:spPr bwMode="auto">
        <a:xfrm>
          <a:off x="8458200" y="8010525"/>
          <a:ext cx="0" cy="238125"/>
        </a:xfrm>
        <a:prstGeom prst="rect">
          <a:avLst/>
        </a:prstGeom>
        <a:no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72</xdr:col>
      <xdr:colOff>0</xdr:colOff>
      <xdr:row>31</xdr:row>
      <xdr:rowOff>9525</xdr:rowOff>
    </xdr:from>
    <xdr:to>
      <xdr:col>72</xdr:col>
      <xdr:colOff>0</xdr:colOff>
      <xdr:row>31</xdr:row>
      <xdr:rowOff>209550</xdr:rowOff>
    </xdr:to>
    <xdr:sp macro="" textlink="">
      <xdr:nvSpPr>
        <xdr:cNvPr id="54324" name="テキスト 115">
          <a:extLst>
            <a:ext uri="{FF2B5EF4-FFF2-40B4-BE49-F238E27FC236}">
              <a16:creationId xmlns:a16="http://schemas.microsoft.com/office/drawing/2014/main" id="{00000000-0008-0000-3D00-000034D40000}"/>
            </a:ext>
          </a:extLst>
        </xdr:cNvPr>
        <xdr:cNvSpPr txBox="1">
          <a:spLocks noChangeArrowheads="1"/>
        </xdr:cNvSpPr>
      </xdr:nvSpPr>
      <xdr:spPr bwMode="auto">
        <a:xfrm>
          <a:off x="41605200" y="7991475"/>
          <a:ext cx="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3</a:t>
          </a:r>
        </a:p>
        <a:p>
          <a:pPr algn="l" rtl="0">
            <a:defRPr sz="1000"/>
          </a:pPr>
          <a:endParaRPr lang="en-US" altLang="ja-JP" sz="800" b="0" i="0" u="none" strike="noStrike" baseline="0">
            <a:solidFill>
              <a:srgbClr val="FF0000"/>
            </a:solidFill>
            <a:latin typeface="ＭＳ ゴシック"/>
            <a:ea typeface="ＭＳ ゴシック"/>
          </a:endParaRPr>
        </a:p>
        <a:p>
          <a:pPr algn="l" rtl="0">
            <a:defRPr sz="1000"/>
          </a:pPr>
          <a:endParaRPr lang="en-US" altLang="ja-JP" sz="800" b="0" i="0" u="none" strike="noStrike" baseline="0">
            <a:solidFill>
              <a:srgbClr val="FF0000"/>
            </a:solidFill>
            <a:latin typeface="ＭＳ ゴシック"/>
            <a:ea typeface="ＭＳ ゴシック"/>
          </a:endParaRPr>
        </a:p>
      </xdr:txBody>
    </xdr:sp>
    <xdr:clientData/>
  </xdr:twoCellAnchor>
  <xdr:twoCellAnchor>
    <xdr:from>
      <xdr:col>0</xdr:col>
      <xdr:colOff>276225</xdr:colOff>
      <xdr:row>33</xdr:row>
      <xdr:rowOff>19050</xdr:rowOff>
    </xdr:from>
    <xdr:to>
      <xdr:col>0</xdr:col>
      <xdr:colOff>1933575</xdr:colOff>
      <xdr:row>33</xdr:row>
      <xdr:rowOff>209550</xdr:rowOff>
    </xdr:to>
    <xdr:sp macro="" textlink="">
      <xdr:nvSpPr>
        <xdr:cNvPr id="54326" name="テキスト 120">
          <a:extLst>
            <a:ext uri="{FF2B5EF4-FFF2-40B4-BE49-F238E27FC236}">
              <a16:creationId xmlns:a16="http://schemas.microsoft.com/office/drawing/2014/main" id="{00000000-0008-0000-3D00-000036D40000}"/>
            </a:ext>
          </a:extLst>
        </xdr:cNvPr>
        <xdr:cNvSpPr txBox="1">
          <a:spLocks noChangeArrowheads="1"/>
        </xdr:cNvSpPr>
      </xdr:nvSpPr>
      <xdr:spPr bwMode="auto">
        <a:xfrm>
          <a:off x="276225" y="8534400"/>
          <a:ext cx="1657350" cy="190500"/>
        </a:xfrm>
        <a:prstGeom prst="rect">
          <a:avLst/>
        </a:prstGeom>
        <a:solidFill>
          <a:srgbClr val="FFFFFF"/>
        </a:solid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72</xdr:col>
      <xdr:colOff>0</xdr:colOff>
      <xdr:row>28</xdr:row>
      <xdr:rowOff>9525</xdr:rowOff>
    </xdr:from>
    <xdr:to>
      <xdr:col>72</xdr:col>
      <xdr:colOff>0</xdr:colOff>
      <xdr:row>28</xdr:row>
      <xdr:rowOff>209550</xdr:rowOff>
    </xdr:to>
    <xdr:sp macro="" textlink="">
      <xdr:nvSpPr>
        <xdr:cNvPr id="54327" name="テキスト 115">
          <a:extLst>
            <a:ext uri="{FF2B5EF4-FFF2-40B4-BE49-F238E27FC236}">
              <a16:creationId xmlns:a16="http://schemas.microsoft.com/office/drawing/2014/main" id="{00000000-0008-0000-3D00-000037D40000}"/>
            </a:ext>
          </a:extLst>
        </xdr:cNvPr>
        <xdr:cNvSpPr txBox="1">
          <a:spLocks noChangeArrowheads="1"/>
        </xdr:cNvSpPr>
      </xdr:nvSpPr>
      <xdr:spPr bwMode="auto">
        <a:xfrm>
          <a:off x="41605200" y="7191375"/>
          <a:ext cx="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1</a:t>
          </a:r>
        </a:p>
        <a:p>
          <a:pPr algn="l" rtl="0">
            <a:defRPr sz="1000"/>
          </a:pPr>
          <a:endParaRPr lang="en-US" altLang="ja-JP" sz="800" b="0" i="0" u="none" strike="noStrike" baseline="0">
            <a:solidFill>
              <a:srgbClr val="FF0000"/>
            </a:solidFill>
            <a:latin typeface="ＭＳ ゴシック"/>
            <a:ea typeface="ＭＳ ゴシック"/>
          </a:endParaRPr>
        </a:p>
        <a:p>
          <a:pPr algn="l" rtl="0">
            <a:defRPr sz="1000"/>
          </a:pPr>
          <a:endParaRPr lang="en-US" altLang="ja-JP" sz="800" b="0" i="0" u="none" strike="noStrike" baseline="0">
            <a:solidFill>
              <a:srgbClr val="FF0000"/>
            </a:solidFill>
            <a:latin typeface="ＭＳ ゴシック"/>
            <a:ea typeface="ＭＳ ゴシック"/>
          </a:endParaRPr>
        </a:p>
      </xdr:txBody>
    </xdr:sp>
    <xdr:clientData/>
  </xdr:twoCellAnchor>
  <xdr:twoCellAnchor>
    <xdr:from>
      <xdr:col>24</xdr:col>
      <xdr:colOff>247650</xdr:colOff>
      <xdr:row>34</xdr:row>
      <xdr:rowOff>0</xdr:rowOff>
    </xdr:from>
    <xdr:to>
      <xdr:col>24</xdr:col>
      <xdr:colOff>1905000</xdr:colOff>
      <xdr:row>34</xdr:row>
      <xdr:rowOff>0</xdr:rowOff>
    </xdr:to>
    <xdr:sp macro="" textlink="">
      <xdr:nvSpPr>
        <xdr:cNvPr id="54350" name="テキスト 116">
          <a:extLst>
            <a:ext uri="{FF2B5EF4-FFF2-40B4-BE49-F238E27FC236}">
              <a16:creationId xmlns:a16="http://schemas.microsoft.com/office/drawing/2014/main" id="{00000000-0008-0000-3D00-00004ED40000}"/>
            </a:ext>
          </a:extLst>
        </xdr:cNvPr>
        <xdr:cNvSpPr txBox="1">
          <a:spLocks noChangeArrowheads="1"/>
        </xdr:cNvSpPr>
      </xdr:nvSpPr>
      <xdr:spPr bwMode="auto">
        <a:xfrm>
          <a:off x="14116050" y="87820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6.</a:t>
          </a:r>
          <a:r>
            <a:rPr lang="ja-JP" altLang="en-US" sz="800" b="0" i="0" u="none" strike="noStrike" baseline="0">
              <a:solidFill>
                <a:srgbClr val="000000"/>
              </a:solidFill>
              <a:latin typeface="ＭＳ ゴシック"/>
              <a:ea typeface="ＭＳ ゴシック"/>
            </a:rPr>
            <a:t>ワンウェイびん」に計上</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48</xdr:col>
      <xdr:colOff>247650</xdr:colOff>
      <xdr:row>35</xdr:row>
      <xdr:rowOff>0</xdr:rowOff>
    </xdr:from>
    <xdr:to>
      <xdr:col>48</xdr:col>
      <xdr:colOff>1905000</xdr:colOff>
      <xdr:row>35</xdr:row>
      <xdr:rowOff>0</xdr:rowOff>
    </xdr:to>
    <xdr:sp macro="" textlink="">
      <xdr:nvSpPr>
        <xdr:cNvPr id="54353" name="テキスト 121">
          <a:extLst>
            <a:ext uri="{FF2B5EF4-FFF2-40B4-BE49-F238E27FC236}">
              <a16:creationId xmlns:a16="http://schemas.microsoft.com/office/drawing/2014/main" id="{00000000-0008-0000-3D00-000051D40000}"/>
            </a:ext>
          </a:extLst>
        </xdr:cNvPr>
        <xdr:cNvSpPr txBox="1">
          <a:spLocks noChangeArrowheads="1"/>
        </xdr:cNvSpPr>
      </xdr:nvSpPr>
      <xdr:spPr bwMode="auto">
        <a:xfrm>
          <a:off x="27993975" y="90487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6.</a:t>
          </a:r>
          <a:r>
            <a:rPr lang="ja-JP" altLang="en-US" sz="800" b="0" i="0" u="none" strike="noStrike" baseline="0">
              <a:solidFill>
                <a:srgbClr val="000000"/>
              </a:solidFill>
              <a:latin typeface="ＭＳ ゴシック"/>
              <a:ea typeface="ＭＳ ゴシック"/>
            </a:rPr>
            <a:t>ワンウェイびん」に計上</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48</xdr:col>
      <xdr:colOff>247650</xdr:colOff>
      <xdr:row>35</xdr:row>
      <xdr:rowOff>0</xdr:rowOff>
    </xdr:from>
    <xdr:to>
      <xdr:col>48</xdr:col>
      <xdr:colOff>1905000</xdr:colOff>
      <xdr:row>35</xdr:row>
      <xdr:rowOff>0</xdr:rowOff>
    </xdr:to>
    <xdr:sp macro="" textlink="">
      <xdr:nvSpPr>
        <xdr:cNvPr id="54354" name="テキスト 122">
          <a:extLst>
            <a:ext uri="{FF2B5EF4-FFF2-40B4-BE49-F238E27FC236}">
              <a16:creationId xmlns:a16="http://schemas.microsoft.com/office/drawing/2014/main" id="{00000000-0008-0000-3D00-000052D40000}"/>
            </a:ext>
          </a:extLst>
        </xdr:cNvPr>
        <xdr:cNvSpPr txBox="1">
          <a:spLocks noChangeArrowheads="1"/>
        </xdr:cNvSpPr>
      </xdr:nvSpPr>
      <xdr:spPr bwMode="auto">
        <a:xfrm>
          <a:off x="27993975" y="90487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3.</a:t>
          </a:r>
          <a:r>
            <a:rPr lang="ja-JP" altLang="en-US" sz="800" b="0" i="0" u="none" strike="noStrike" baseline="0">
              <a:solidFill>
                <a:srgbClr val="000000"/>
              </a:solidFill>
              <a:latin typeface="ＭＳ ゴシック"/>
              <a:ea typeface="ＭＳ ゴシック"/>
            </a:rPr>
            <a:t>鉄類」に計上</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48</xdr:col>
      <xdr:colOff>247650</xdr:colOff>
      <xdr:row>34</xdr:row>
      <xdr:rowOff>0</xdr:rowOff>
    </xdr:from>
    <xdr:to>
      <xdr:col>48</xdr:col>
      <xdr:colOff>1905000</xdr:colOff>
      <xdr:row>34</xdr:row>
      <xdr:rowOff>0</xdr:rowOff>
    </xdr:to>
    <xdr:sp macro="" textlink="">
      <xdr:nvSpPr>
        <xdr:cNvPr id="54355" name="テキスト 116">
          <a:extLst>
            <a:ext uri="{FF2B5EF4-FFF2-40B4-BE49-F238E27FC236}">
              <a16:creationId xmlns:a16="http://schemas.microsoft.com/office/drawing/2014/main" id="{00000000-0008-0000-3D00-000053D40000}"/>
            </a:ext>
          </a:extLst>
        </xdr:cNvPr>
        <xdr:cNvSpPr txBox="1">
          <a:spLocks noChangeArrowheads="1"/>
        </xdr:cNvSpPr>
      </xdr:nvSpPr>
      <xdr:spPr bwMode="auto">
        <a:xfrm>
          <a:off x="27993975" y="87820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6.</a:t>
          </a:r>
          <a:r>
            <a:rPr lang="ja-JP" altLang="en-US" sz="800" b="0" i="0" u="none" strike="noStrike" baseline="0">
              <a:solidFill>
                <a:srgbClr val="000000"/>
              </a:solidFill>
              <a:latin typeface="ＭＳ ゴシック"/>
              <a:ea typeface="ＭＳ ゴシック"/>
            </a:rPr>
            <a:t>ワンウェイびん」に計上</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38</xdr:col>
      <xdr:colOff>0</xdr:colOff>
      <xdr:row>25</xdr:row>
      <xdr:rowOff>19050</xdr:rowOff>
    </xdr:from>
    <xdr:to>
      <xdr:col>38</xdr:col>
      <xdr:colOff>0</xdr:colOff>
      <xdr:row>25</xdr:row>
      <xdr:rowOff>228600</xdr:rowOff>
    </xdr:to>
    <xdr:sp macro="" textlink="">
      <xdr:nvSpPr>
        <xdr:cNvPr id="54382" name="テキスト 120">
          <a:extLst>
            <a:ext uri="{FF2B5EF4-FFF2-40B4-BE49-F238E27FC236}">
              <a16:creationId xmlns:a16="http://schemas.microsoft.com/office/drawing/2014/main" id="{00000000-0008-0000-3D00-00006ED40000}"/>
            </a:ext>
          </a:extLst>
        </xdr:cNvPr>
        <xdr:cNvSpPr txBox="1">
          <a:spLocks noChangeArrowheads="1"/>
        </xdr:cNvSpPr>
      </xdr:nvSpPr>
      <xdr:spPr bwMode="auto">
        <a:xfrm>
          <a:off x="22326600" y="6400800"/>
          <a:ext cx="0" cy="20955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2</a:t>
          </a:r>
        </a:p>
        <a:p>
          <a:pPr algn="l" rtl="0">
            <a:defRPr sz="1000"/>
          </a:pPr>
          <a:endParaRPr lang="en-US" altLang="ja-JP" sz="800" b="0" i="0" u="none" strike="noStrike" baseline="0">
            <a:solidFill>
              <a:srgbClr val="000000"/>
            </a:solidFill>
            <a:latin typeface="ＭＳ ゴシック"/>
            <a:ea typeface="ＭＳ ゴシック"/>
          </a:endParaRPr>
        </a:p>
        <a:p>
          <a:pPr algn="l" rtl="0">
            <a:defRPr sz="1000"/>
          </a:pPr>
          <a:endParaRPr lang="en-US" altLang="ja-JP" sz="800" b="0" i="0" u="none" strike="noStrike" baseline="0">
            <a:solidFill>
              <a:srgbClr val="000000"/>
            </a:solidFill>
            <a:latin typeface="ＭＳ ゴシック"/>
            <a:ea typeface="ＭＳ ゴシック"/>
          </a:endParaRPr>
        </a:p>
      </xdr:txBody>
    </xdr:sp>
    <xdr:clientData/>
  </xdr:twoCellAnchor>
  <xdr:twoCellAnchor>
    <xdr:from>
      <xdr:col>38</xdr:col>
      <xdr:colOff>0</xdr:colOff>
      <xdr:row>31</xdr:row>
      <xdr:rowOff>28575</xdr:rowOff>
    </xdr:from>
    <xdr:to>
      <xdr:col>38</xdr:col>
      <xdr:colOff>0</xdr:colOff>
      <xdr:row>32</xdr:row>
      <xdr:rowOff>0</xdr:rowOff>
    </xdr:to>
    <xdr:sp macro="" textlink="">
      <xdr:nvSpPr>
        <xdr:cNvPr id="54383" name="テキスト 120">
          <a:extLst>
            <a:ext uri="{FF2B5EF4-FFF2-40B4-BE49-F238E27FC236}">
              <a16:creationId xmlns:a16="http://schemas.microsoft.com/office/drawing/2014/main" id="{00000000-0008-0000-3D00-00006FD40000}"/>
            </a:ext>
          </a:extLst>
        </xdr:cNvPr>
        <xdr:cNvSpPr txBox="1">
          <a:spLocks noChangeArrowheads="1"/>
        </xdr:cNvSpPr>
      </xdr:nvSpPr>
      <xdr:spPr bwMode="auto">
        <a:xfrm>
          <a:off x="22326600" y="8010525"/>
          <a:ext cx="0" cy="238125"/>
        </a:xfrm>
        <a:prstGeom prst="rect">
          <a:avLst/>
        </a:prstGeom>
        <a:no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62</xdr:col>
      <xdr:colOff>0</xdr:colOff>
      <xdr:row>25</xdr:row>
      <xdr:rowOff>19050</xdr:rowOff>
    </xdr:from>
    <xdr:to>
      <xdr:col>62</xdr:col>
      <xdr:colOff>0</xdr:colOff>
      <xdr:row>25</xdr:row>
      <xdr:rowOff>228600</xdr:rowOff>
    </xdr:to>
    <xdr:sp macro="" textlink="">
      <xdr:nvSpPr>
        <xdr:cNvPr id="54384" name="テキスト 120">
          <a:extLst>
            <a:ext uri="{FF2B5EF4-FFF2-40B4-BE49-F238E27FC236}">
              <a16:creationId xmlns:a16="http://schemas.microsoft.com/office/drawing/2014/main" id="{00000000-0008-0000-3D00-000070D40000}"/>
            </a:ext>
          </a:extLst>
        </xdr:cNvPr>
        <xdr:cNvSpPr txBox="1">
          <a:spLocks noChangeArrowheads="1"/>
        </xdr:cNvSpPr>
      </xdr:nvSpPr>
      <xdr:spPr bwMode="auto">
        <a:xfrm>
          <a:off x="36195000" y="6400800"/>
          <a:ext cx="0" cy="20955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2</a:t>
          </a:r>
        </a:p>
        <a:p>
          <a:pPr algn="l" rtl="0">
            <a:defRPr sz="1000"/>
          </a:pPr>
          <a:endParaRPr lang="en-US" altLang="ja-JP" sz="800" b="0" i="0" u="none" strike="noStrike" baseline="0">
            <a:solidFill>
              <a:srgbClr val="000000"/>
            </a:solidFill>
            <a:latin typeface="ＭＳ ゴシック"/>
            <a:ea typeface="ＭＳ ゴシック"/>
          </a:endParaRPr>
        </a:p>
        <a:p>
          <a:pPr algn="l" rtl="0">
            <a:defRPr sz="1000"/>
          </a:pPr>
          <a:endParaRPr lang="en-US" altLang="ja-JP" sz="800" b="0" i="0" u="none" strike="noStrike" baseline="0">
            <a:solidFill>
              <a:srgbClr val="000000"/>
            </a:solidFill>
            <a:latin typeface="ＭＳ ゴシック"/>
            <a:ea typeface="ＭＳ ゴシック"/>
          </a:endParaRPr>
        </a:p>
      </xdr:txBody>
    </xdr:sp>
    <xdr:clientData/>
  </xdr:twoCellAnchor>
  <xdr:twoCellAnchor>
    <xdr:from>
      <xdr:col>62</xdr:col>
      <xdr:colOff>0</xdr:colOff>
      <xdr:row>31</xdr:row>
      <xdr:rowOff>28575</xdr:rowOff>
    </xdr:from>
    <xdr:to>
      <xdr:col>62</xdr:col>
      <xdr:colOff>0</xdr:colOff>
      <xdr:row>32</xdr:row>
      <xdr:rowOff>0</xdr:rowOff>
    </xdr:to>
    <xdr:sp macro="" textlink="">
      <xdr:nvSpPr>
        <xdr:cNvPr id="54385" name="テキスト 120">
          <a:extLst>
            <a:ext uri="{FF2B5EF4-FFF2-40B4-BE49-F238E27FC236}">
              <a16:creationId xmlns:a16="http://schemas.microsoft.com/office/drawing/2014/main" id="{00000000-0008-0000-3D00-000071D40000}"/>
            </a:ext>
          </a:extLst>
        </xdr:cNvPr>
        <xdr:cNvSpPr txBox="1">
          <a:spLocks noChangeArrowheads="1"/>
        </xdr:cNvSpPr>
      </xdr:nvSpPr>
      <xdr:spPr bwMode="auto">
        <a:xfrm>
          <a:off x="36195000" y="8010525"/>
          <a:ext cx="0" cy="238125"/>
        </a:xfrm>
        <a:prstGeom prst="rect">
          <a:avLst/>
        </a:prstGeom>
        <a:no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10</xdr:col>
      <xdr:colOff>400050</xdr:colOff>
      <xdr:row>0</xdr:row>
      <xdr:rowOff>0</xdr:rowOff>
    </xdr:from>
    <xdr:to>
      <xdr:col>12</xdr:col>
      <xdr:colOff>133350</xdr:colOff>
      <xdr:row>1</xdr:row>
      <xdr:rowOff>19050</xdr:rowOff>
    </xdr:to>
    <xdr:sp macro="" textlink="">
      <xdr:nvSpPr>
        <xdr:cNvPr id="105477" name="テキスト 12">
          <a:extLst>
            <a:ext uri="{FF2B5EF4-FFF2-40B4-BE49-F238E27FC236}">
              <a16:creationId xmlns:a16="http://schemas.microsoft.com/office/drawing/2014/main" id="{00000000-0008-0000-3E00-0000059C0100}"/>
            </a:ext>
          </a:extLst>
        </xdr:cNvPr>
        <xdr:cNvSpPr txBox="1">
          <a:spLocks noChangeArrowheads="1"/>
        </xdr:cNvSpPr>
      </xdr:nvSpPr>
      <xdr:spPr bwMode="auto">
        <a:xfrm>
          <a:off x="8486775" y="6124575"/>
          <a:ext cx="1885950" cy="190500"/>
        </a:xfrm>
        <a:prstGeom prst="rect">
          <a:avLst/>
        </a:prstGeom>
        <a:noFill/>
        <a:ln>
          <a:noFill/>
        </a:ln>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ゴシック"/>
              <a:ea typeface="ＭＳ ゴシック"/>
            </a:rPr>
            <a:t>多摩地域全市町村数 </a:t>
          </a:r>
          <a:r>
            <a:rPr lang="en-US" altLang="ja-JP" sz="800" b="0" i="0" u="none" strike="noStrike" baseline="0">
              <a:solidFill>
                <a:srgbClr val="000000"/>
              </a:solidFill>
              <a:latin typeface="ＭＳ ゴシック"/>
              <a:ea typeface="ＭＳ ゴシック"/>
            </a:rPr>
            <a:t>30</a:t>
          </a:r>
        </a:p>
      </xdr:txBody>
    </xdr:sp>
    <xdr:clientData/>
  </xdr:twoCellAnchor>
  <xdr:twoCellAnchor editAs="oneCell">
    <xdr:from>
      <xdr:col>0</xdr:col>
      <xdr:colOff>0</xdr:colOff>
      <xdr:row>0</xdr:row>
      <xdr:rowOff>0</xdr:rowOff>
    </xdr:from>
    <xdr:to>
      <xdr:col>14</xdr:col>
      <xdr:colOff>9525</xdr:colOff>
      <xdr:row>39</xdr:row>
      <xdr:rowOff>114300</xdr:rowOff>
    </xdr:to>
    <xdr:pic>
      <xdr:nvPicPr>
        <xdr:cNvPr id="7" name="図 6">
          <a:extLst>
            <a:ext uri="{FF2B5EF4-FFF2-40B4-BE49-F238E27FC236}">
              <a16:creationId xmlns:a16="http://schemas.microsoft.com/office/drawing/2014/main" id="{9C9B07FD-398A-8617-AD95-EFE21FDFD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10582275" cy="680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35</xdr:row>
      <xdr:rowOff>0</xdr:rowOff>
    </xdr:from>
    <xdr:to>
      <xdr:col>0</xdr:col>
      <xdr:colOff>0</xdr:colOff>
      <xdr:row>35</xdr:row>
      <xdr:rowOff>0</xdr:rowOff>
    </xdr:to>
    <xdr:sp macro="" textlink="">
      <xdr:nvSpPr>
        <xdr:cNvPr id="2" name="テキスト 2">
          <a:extLst>
            <a:ext uri="{FF2B5EF4-FFF2-40B4-BE49-F238E27FC236}">
              <a16:creationId xmlns:a16="http://schemas.microsoft.com/office/drawing/2014/main" id="{00000000-0008-0000-3F00-000002000000}"/>
            </a:ext>
          </a:extLst>
        </xdr:cNvPr>
        <xdr:cNvSpPr txBox="1">
          <a:spLocks noChangeArrowheads="1"/>
        </xdr:cNvSpPr>
      </xdr:nvSpPr>
      <xdr:spPr bwMode="auto">
        <a:xfrm>
          <a:off x="0" y="962025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平成５年度までの延件数は「多摩地域ごみ実態調査 平成５年度版」より</a:t>
          </a:r>
        </a:p>
      </xdr:txBody>
    </xdr:sp>
    <xdr:clientData/>
  </xdr:twoCellAnchor>
  <xdr:twoCellAnchor>
    <xdr:from>
      <xdr:col>0</xdr:col>
      <xdr:colOff>9525</xdr:colOff>
      <xdr:row>9</xdr:row>
      <xdr:rowOff>219075</xdr:rowOff>
    </xdr:from>
    <xdr:to>
      <xdr:col>0</xdr:col>
      <xdr:colOff>1943100</xdr:colOff>
      <xdr:row>18</xdr:row>
      <xdr:rowOff>0</xdr:rowOff>
    </xdr:to>
    <xdr:sp macro="" textlink="">
      <xdr:nvSpPr>
        <xdr:cNvPr id="3" name="テキスト 12">
          <a:extLst>
            <a:ext uri="{FF2B5EF4-FFF2-40B4-BE49-F238E27FC236}">
              <a16:creationId xmlns:a16="http://schemas.microsoft.com/office/drawing/2014/main" id="{00000000-0008-0000-3F00-000003000000}"/>
            </a:ext>
          </a:extLst>
        </xdr:cNvPr>
        <xdr:cNvSpPr txBox="1">
          <a:spLocks noChangeArrowheads="1"/>
        </xdr:cNvSpPr>
      </xdr:nvSpPr>
      <xdr:spPr bwMode="auto">
        <a:xfrm>
          <a:off x="9525" y="2381250"/>
          <a:ext cx="1933575" cy="226695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家庭系ごみ</a:t>
          </a:r>
        </a:p>
        <a:p>
          <a:pPr algn="dist" rtl="0">
            <a:lnSpc>
              <a:spcPts val="3000"/>
            </a:lnSpc>
            <a:defRPr sz="1000"/>
          </a:pPr>
          <a:r>
            <a:rPr lang="ja-JP" altLang="en-US" sz="2600" b="0" i="0" u="none" strike="noStrike" baseline="0">
              <a:solidFill>
                <a:srgbClr val="000000"/>
              </a:solidFill>
              <a:latin typeface="ＭＳ ゴシック"/>
              <a:ea typeface="ＭＳ ゴシック"/>
            </a:rPr>
            <a:t>・ごみ処理</a:t>
          </a:r>
        </a:p>
        <a:p>
          <a:pPr algn="dist" rtl="0">
            <a:lnSpc>
              <a:spcPts val="3000"/>
            </a:lnSpc>
            <a:defRPr sz="1000"/>
          </a:pPr>
          <a:r>
            <a:rPr lang="ja-JP" altLang="en-US" sz="2600" b="0" i="0" u="none" strike="noStrike" baseline="0">
              <a:solidFill>
                <a:srgbClr val="000000"/>
              </a:solidFill>
              <a:latin typeface="ＭＳ ゴシック"/>
              <a:ea typeface="ＭＳ ゴシック"/>
            </a:rPr>
            <a:t>手数料</a:t>
          </a:r>
        </a:p>
        <a:p>
          <a:pPr algn="dist" rtl="0">
            <a:lnSpc>
              <a:spcPts val="3000"/>
            </a:lnSpc>
            <a:defRPr sz="1000"/>
          </a:pPr>
          <a:r>
            <a:rPr lang="en-US" altLang="ja-JP" sz="2600" b="0" i="0" u="none" strike="noStrike" baseline="0">
              <a:solidFill>
                <a:srgbClr val="000000"/>
              </a:solidFill>
              <a:latin typeface="ＭＳ ゴシック"/>
              <a:ea typeface="ＭＳ ゴシック"/>
            </a:rPr>
            <a:t>(1)</a:t>
          </a:r>
        </a:p>
      </xdr:txBody>
    </xdr:sp>
    <xdr:clientData/>
  </xdr:twoCellAnchor>
  <xdr:twoCellAnchor>
    <xdr:from>
      <xdr:col>0</xdr:col>
      <xdr:colOff>0</xdr:colOff>
      <xdr:row>10</xdr:row>
      <xdr:rowOff>123825</xdr:rowOff>
    </xdr:from>
    <xdr:to>
      <xdr:col>0</xdr:col>
      <xdr:colOff>0</xdr:colOff>
      <xdr:row>18</xdr:row>
      <xdr:rowOff>9525</xdr:rowOff>
    </xdr:to>
    <xdr:sp macro="" textlink="">
      <xdr:nvSpPr>
        <xdr:cNvPr id="4" name="テキスト 13">
          <a:extLst>
            <a:ext uri="{FF2B5EF4-FFF2-40B4-BE49-F238E27FC236}">
              <a16:creationId xmlns:a16="http://schemas.microsoft.com/office/drawing/2014/main" id="{00000000-0008-0000-3F00-000004000000}"/>
            </a:ext>
          </a:extLst>
        </xdr:cNvPr>
        <xdr:cNvSpPr txBox="1">
          <a:spLocks noChangeArrowheads="1"/>
        </xdr:cNvSpPr>
      </xdr:nvSpPr>
      <xdr:spPr bwMode="auto">
        <a:xfrm>
          <a:off x="0" y="2562225"/>
          <a:ext cx="0" cy="2095500"/>
        </a:xfrm>
        <a:prstGeom prst="rect">
          <a:avLst/>
        </a:prstGeom>
        <a:solidFill>
          <a:srgbClr val="FFFFCC"/>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p>
        <a:p>
          <a:pPr algn="dist" rtl="0">
            <a:defRPr sz="1000"/>
          </a:pPr>
          <a:r>
            <a:rPr lang="ja-JP" altLang="en-US" sz="1500" b="0" i="0" u="none" strike="noStrike" baseline="0">
              <a:solidFill>
                <a:srgbClr val="000000"/>
              </a:solidFill>
              <a:latin typeface="ＭＳ ゴシック"/>
              <a:ea typeface="ＭＳ ゴシック"/>
            </a:rPr>
            <a:t>  </a:t>
          </a:r>
          <a:r>
            <a:rPr lang="ja-JP" altLang="en-US" sz="1400" b="0" i="0" u="none" strike="noStrike" baseline="0">
              <a:solidFill>
                <a:srgbClr val="000000"/>
              </a:solidFill>
              <a:latin typeface="ＭＳ ゴシック"/>
              <a:ea typeface="ＭＳ ゴシック"/>
            </a:rPr>
            <a:t> </a:t>
          </a:r>
          <a:endParaRPr lang="ja-JP" altLang="en-US" sz="1200" b="0" i="0" u="none" strike="noStrike" baseline="0">
            <a:solidFill>
              <a:srgbClr val="000000"/>
            </a:solidFill>
            <a:latin typeface="ＭＳ ゴシック"/>
            <a:ea typeface="ＭＳ ゴシック"/>
          </a:endParaRPr>
        </a:p>
        <a:p>
          <a:pPr algn="dist" rtl="0">
            <a:defRPr sz="1000"/>
          </a:pPr>
          <a:r>
            <a:rPr lang="en-US" altLang="ja-JP" sz="1500" b="0" i="0" u="none" strike="noStrike" baseline="0">
              <a:solidFill>
                <a:srgbClr val="000000"/>
              </a:solidFill>
              <a:latin typeface="ＭＳ ゴシック"/>
              <a:ea typeface="ＭＳ ゴシック"/>
            </a:rPr>
            <a:t>(1) </a:t>
          </a:r>
          <a:r>
            <a:rPr lang="ja-JP" altLang="en-US" sz="1500" b="0" i="0" u="none" strike="noStrike" baseline="0">
              <a:solidFill>
                <a:srgbClr val="000000"/>
              </a:solidFill>
              <a:latin typeface="ＭＳ ゴシック"/>
              <a:ea typeface="ＭＳ ゴシック"/>
            </a:rPr>
            <a:t>コンポスト</a:t>
          </a:r>
        </a:p>
        <a:p>
          <a:pPr algn="dist" rtl="0">
            <a:defRPr sz="1000"/>
          </a:pPr>
          <a:r>
            <a:rPr lang="ja-JP" altLang="en-US" sz="1500" b="0" i="0" u="none" strike="noStrike" baseline="0">
              <a:solidFill>
                <a:srgbClr val="000000"/>
              </a:solidFill>
              <a:latin typeface="ＭＳ ゴシック"/>
              <a:ea typeface="ＭＳ ゴシック"/>
            </a:rPr>
            <a:t>   容器助成</a:t>
          </a:r>
        </a:p>
      </xdr:txBody>
    </xdr:sp>
    <xdr:clientData/>
  </xdr:twoCellAnchor>
  <xdr:twoCellAnchor>
    <xdr:from>
      <xdr:col>16</xdr:col>
      <xdr:colOff>0</xdr:colOff>
      <xdr:row>10</xdr:row>
      <xdr:rowOff>133350</xdr:rowOff>
    </xdr:from>
    <xdr:to>
      <xdr:col>16</xdr:col>
      <xdr:colOff>0</xdr:colOff>
      <xdr:row>18</xdr:row>
      <xdr:rowOff>95250</xdr:rowOff>
    </xdr:to>
    <xdr:sp macro="" textlink="">
      <xdr:nvSpPr>
        <xdr:cNvPr id="5" name="テキスト 14">
          <a:extLst>
            <a:ext uri="{FF2B5EF4-FFF2-40B4-BE49-F238E27FC236}">
              <a16:creationId xmlns:a16="http://schemas.microsoft.com/office/drawing/2014/main" id="{00000000-0008-0000-3F00-000005000000}"/>
            </a:ext>
          </a:extLst>
        </xdr:cNvPr>
        <xdr:cNvSpPr txBox="1">
          <a:spLocks noChangeArrowheads="1"/>
        </xdr:cNvSpPr>
      </xdr:nvSpPr>
      <xdr:spPr bwMode="auto">
        <a:xfrm>
          <a:off x="15087600" y="2571750"/>
          <a:ext cx="0" cy="2171700"/>
        </a:xfrm>
        <a:prstGeom prst="rect">
          <a:avLst/>
        </a:prstGeom>
        <a:solidFill>
          <a:srgbClr val="FFFFCC"/>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11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1500" b="0" i="0" u="none" strike="noStrike" baseline="0">
              <a:solidFill>
                <a:srgbClr val="000000"/>
              </a:solidFill>
              <a:latin typeface="ＭＳ ゴシック"/>
              <a:ea typeface="ＭＳ ゴシック"/>
            </a:rPr>
            <a:t>(3) </a:t>
          </a:r>
          <a:r>
            <a:rPr lang="ja-JP" altLang="en-US" sz="1500" b="0" i="0" u="none" strike="noStrike" baseline="0">
              <a:solidFill>
                <a:srgbClr val="000000"/>
              </a:solidFill>
              <a:latin typeface="ＭＳ ゴシック"/>
              <a:ea typeface="ＭＳ ゴシック"/>
            </a:rPr>
            <a:t>発酵促進剤等</a:t>
          </a:r>
        </a:p>
        <a:p>
          <a:pPr algn="dist" rtl="0">
            <a:defRPr sz="1000"/>
          </a:pPr>
          <a:r>
            <a:rPr lang="ja-JP" altLang="en-US" sz="1500" b="0" i="0" u="none" strike="noStrike" baseline="0">
              <a:solidFill>
                <a:srgbClr val="000000"/>
              </a:solidFill>
              <a:latin typeface="ＭＳ ゴシック"/>
              <a:ea typeface="ＭＳ ゴシック"/>
            </a:rPr>
            <a:t>   助       成</a:t>
          </a:r>
        </a:p>
      </xdr:txBody>
    </xdr:sp>
    <xdr:clientData/>
  </xdr:twoCellAnchor>
  <xdr:twoCellAnchor>
    <xdr:from>
      <xdr:col>16</xdr:col>
      <xdr:colOff>0</xdr:colOff>
      <xdr:row>10</xdr:row>
      <xdr:rowOff>123825</xdr:rowOff>
    </xdr:from>
    <xdr:to>
      <xdr:col>16</xdr:col>
      <xdr:colOff>0</xdr:colOff>
      <xdr:row>18</xdr:row>
      <xdr:rowOff>38100</xdr:rowOff>
    </xdr:to>
    <xdr:sp macro="" textlink="">
      <xdr:nvSpPr>
        <xdr:cNvPr id="6" name="テキスト 15">
          <a:extLst>
            <a:ext uri="{FF2B5EF4-FFF2-40B4-BE49-F238E27FC236}">
              <a16:creationId xmlns:a16="http://schemas.microsoft.com/office/drawing/2014/main" id="{00000000-0008-0000-3F00-000006000000}"/>
            </a:ext>
          </a:extLst>
        </xdr:cNvPr>
        <xdr:cNvSpPr txBox="1">
          <a:spLocks noChangeArrowheads="1"/>
        </xdr:cNvSpPr>
      </xdr:nvSpPr>
      <xdr:spPr bwMode="auto">
        <a:xfrm>
          <a:off x="15087600" y="2562225"/>
          <a:ext cx="0" cy="2124075"/>
        </a:xfrm>
        <a:prstGeom prst="rect">
          <a:avLst/>
        </a:prstGeom>
        <a:solidFill>
          <a:srgbClr val="FFFFCC"/>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11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1500" b="0" i="0" u="none" strike="noStrike" baseline="0">
              <a:solidFill>
                <a:srgbClr val="000000"/>
              </a:solidFill>
              <a:latin typeface="ＭＳ ゴシック"/>
              <a:ea typeface="ＭＳ ゴシック"/>
            </a:rPr>
            <a:t>(4) </a:t>
          </a:r>
          <a:r>
            <a:rPr lang="ja-JP" altLang="en-US" sz="1500" b="0" i="0" u="none" strike="noStrike" baseline="0">
              <a:solidFill>
                <a:srgbClr val="000000"/>
              </a:solidFill>
              <a:latin typeface="ＭＳ ゴシック"/>
              <a:ea typeface="ＭＳ ゴシック"/>
            </a:rPr>
            <a:t>簡易焼却炉</a:t>
          </a:r>
        </a:p>
        <a:p>
          <a:pPr algn="dist" rtl="0">
            <a:defRPr sz="1000"/>
          </a:pPr>
          <a:r>
            <a:rPr lang="ja-JP" altLang="en-US" sz="1500" b="0" i="0" u="none" strike="noStrike" baseline="0">
              <a:solidFill>
                <a:srgbClr val="000000"/>
              </a:solidFill>
              <a:latin typeface="ＭＳ ゴシック"/>
              <a:ea typeface="ＭＳ ゴシック"/>
            </a:rPr>
            <a:t>   助      成</a:t>
          </a:r>
        </a:p>
      </xdr:txBody>
    </xdr:sp>
    <xdr:clientData/>
  </xdr:twoCellAnchor>
  <xdr:twoCellAnchor>
    <xdr:from>
      <xdr:col>16</xdr:col>
      <xdr:colOff>0</xdr:colOff>
      <xdr:row>10</xdr:row>
      <xdr:rowOff>123825</xdr:rowOff>
    </xdr:from>
    <xdr:to>
      <xdr:col>16</xdr:col>
      <xdr:colOff>0</xdr:colOff>
      <xdr:row>18</xdr:row>
      <xdr:rowOff>0</xdr:rowOff>
    </xdr:to>
    <xdr:sp macro="" textlink="">
      <xdr:nvSpPr>
        <xdr:cNvPr id="7" name="テキスト 16">
          <a:extLst>
            <a:ext uri="{FF2B5EF4-FFF2-40B4-BE49-F238E27FC236}">
              <a16:creationId xmlns:a16="http://schemas.microsoft.com/office/drawing/2014/main" id="{00000000-0008-0000-3F00-000007000000}"/>
            </a:ext>
          </a:extLst>
        </xdr:cNvPr>
        <xdr:cNvSpPr txBox="1">
          <a:spLocks noChangeArrowheads="1"/>
        </xdr:cNvSpPr>
      </xdr:nvSpPr>
      <xdr:spPr bwMode="auto">
        <a:xfrm>
          <a:off x="15087600" y="2562225"/>
          <a:ext cx="0" cy="2085975"/>
        </a:xfrm>
        <a:prstGeom prst="rect">
          <a:avLst/>
        </a:prstGeom>
        <a:solidFill>
          <a:srgbClr val="FFFFCC"/>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26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1500" b="0" i="0" u="none" strike="noStrike" baseline="0">
              <a:solidFill>
                <a:srgbClr val="000000"/>
              </a:solidFill>
              <a:latin typeface="ＭＳ ゴシック"/>
              <a:ea typeface="ＭＳ ゴシック"/>
            </a:rPr>
            <a:t>(5) </a:t>
          </a:r>
          <a:r>
            <a:rPr lang="ja-JP" altLang="en-US" sz="1500" b="0" i="0" u="none" strike="noStrike" baseline="0">
              <a:solidFill>
                <a:srgbClr val="000000"/>
              </a:solidFill>
              <a:latin typeface="ＭＳ ゴシック"/>
              <a:ea typeface="ＭＳ ゴシック"/>
            </a:rPr>
            <a:t>その他</a:t>
          </a:r>
        </a:p>
      </xdr:txBody>
    </xdr:sp>
    <xdr:clientData/>
  </xdr:twoCellAnchor>
  <xdr:twoCellAnchor>
    <xdr:from>
      <xdr:col>0</xdr:col>
      <xdr:colOff>0</xdr:colOff>
      <xdr:row>4</xdr:row>
      <xdr:rowOff>0</xdr:rowOff>
    </xdr:from>
    <xdr:to>
      <xdr:col>0</xdr:col>
      <xdr:colOff>0</xdr:colOff>
      <xdr:row>4</xdr:row>
      <xdr:rowOff>142875</xdr:rowOff>
    </xdr:to>
    <xdr:sp macro="" textlink="">
      <xdr:nvSpPr>
        <xdr:cNvPr id="8" name="テキスト 17">
          <a:extLst>
            <a:ext uri="{FF2B5EF4-FFF2-40B4-BE49-F238E27FC236}">
              <a16:creationId xmlns:a16="http://schemas.microsoft.com/office/drawing/2014/main" id="{00000000-0008-0000-3F00-000008000000}"/>
            </a:ext>
          </a:extLst>
        </xdr:cNvPr>
        <xdr:cNvSpPr txBox="1">
          <a:spLocks noChangeArrowheads="1"/>
        </xdr:cNvSpPr>
      </xdr:nvSpPr>
      <xdr:spPr bwMode="auto">
        <a:xfrm>
          <a:off x="0" y="809625"/>
          <a:ext cx="0" cy="142875"/>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16</xdr:col>
      <xdr:colOff>0</xdr:colOff>
      <xdr:row>4</xdr:row>
      <xdr:rowOff>9525</xdr:rowOff>
    </xdr:from>
    <xdr:to>
      <xdr:col>16</xdr:col>
      <xdr:colOff>0</xdr:colOff>
      <xdr:row>5</xdr:row>
      <xdr:rowOff>0</xdr:rowOff>
    </xdr:to>
    <xdr:sp macro="" textlink="">
      <xdr:nvSpPr>
        <xdr:cNvPr id="9" name="テキスト 19">
          <a:extLst>
            <a:ext uri="{FF2B5EF4-FFF2-40B4-BE49-F238E27FC236}">
              <a16:creationId xmlns:a16="http://schemas.microsoft.com/office/drawing/2014/main" id="{00000000-0008-0000-3F00-000009000000}"/>
            </a:ext>
          </a:extLst>
        </xdr:cNvPr>
        <xdr:cNvSpPr txBox="1">
          <a:spLocks noChangeArrowheads="1"/>
        </xdr:cNvSpPr>
      </xdr:nvSpPr>
      <xdr:spPr bwMode="auto">
        <a:xfrm>
          <a:off x="15087600" y="819150"/>
          <a:ext cx="0" cy="238125"/>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*b</a:t>
          </a:r>
        </a:p>
      </xdr:txBody>
    </xdr:sp>
    <xdr:clientData/>
  </xdr:twoCellAnchor>
  <xdr:twoCellAnchor>
    <xdr:from>
      <xdr:col>16</xdr:col>
      <xdr:colOff>0</xdr:colOff>
      <xdr:row>4</xdr:row>
      <xdr:rowOff>0</xdr:rowOff>
    </xdr:from>
    <xdr:to>
      <xdr:col>16</xdr:col>
      <xdr:colOff>0</xdr:colOff>
      <xdr:row>5</xdr:row>
      <xdr:rowOff>0</xdr:rowOff>
    </xdr:to>
    <xdr:sp macro="" textlink="">
      <xdr:nvSpPr>
        <xdr:cNvPr id="10" name="テキスト 20">
          <a:extLst>
            <a:ext uri="{FF2B5EF4-FFF2-40B4-BE49-F238E27FC236}">
              <a16:creationId xmlns:a16="http://schemas.microsoft.com/office/drawing/2014/main" id="{00000000-0008-0000-3F00-00000A000000}"/>
            </a:ext>
          </a:extLst>
        </xdr:cNvPr>
        <xdr:cNvSpPr txBox="1">
          <a:spLocks noChangeArrowheads="1"/>
        </xdr:cNvSpPr>
      </xdr:nvSpPr>
      <xdr:spPr bwMode="auto">
        <a:xfrm>
          <a:off x="15087600" y="809625"/>
          <a:ext cx="0" cy="247650"/>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17</xdr:col>
      <xdr:colOff>0</xdr:colOff>
      <xdr:row>1</xdr:row>
      <xdr:rowOff>266700</xdr:rowOff>
    </xdr:from>
    <xdr:to>
      <xdr:col>17</xdr:col>
      <xdr:colOff>0</xdr:colOff>
      <xdr:row>5</xdr:row>
      <xdr:rowOff>142875</xdr:rowOff>
    </xdr:to>
    <xdr:sp macro="" textlink="">
      <xdr:nvSpPr>
        <xdr:cNvPr id="11" name="テキスト 21">
          <a:extLst>
            <a:ext uri="{FF2B5EF4-FFF2-40B4-BE49-F238E27FC236}">
              <a16:creationId xmlns:a16="http://schemas.microsoft.com/office/drawing/2014/main" id="{00000000-0008-0000-3F00-00000B000000}"/>
            </a:ext>
          </a:extLst>
        </xdr:cNvPr>
        <xdr:cNvSpPr txBox="1">
          <a:spLocks noChangeArrowheads="1"/>
        </xdr:cNvSpPr>
      </xdr:nvSpPr>
      <xdr:spPr bwMode="auto">
        <a:xfrm>
          <a:off x="17040225" y="466725"/>
          <a:ext cx="0" cy="733425"/>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16</xdr:col>
      <xdr:colOff>0</xdr:colOff>
      <xdr:row>35</xdr:row>
      <xdr:rowOff>0</xdr:rowOff>
    </xdr:from>
    <xdr:to>
      <xdr:col>16</xdr:col>
      <xdr:colOff>0</xdr:colOff>
      <xdr:row>35</xdr:row>
      <xdr:rowOff>0</xdr:rowOff>
    </xdr:to>
    <xdr:sp macro="" textlink="">
      <xdr:nvSpPr>
        <xdr:cNvPr id="12" name="テキスト 25">
          <a:extLst>
            <a:ext uri="{FF2B5EF4-FFF2-40B4-BE49-F238E27FC236}">
              <a16:creationId xmlns:a16="http://schemas.microsoft.com/office/drawing/2014/main" id="{00000000-0008-0000-3F00-00000C000000}"/>
            </a:ext>
          </a:extLst>
        </xdr:cNvPr>
        <xdr:cNvSpPr txBox="1">
          <a:spLocks noChangeArrowheads="1"/>
        </xdr:cNvSpPr>
      </xdr:nvSpPr>
      <xdr:spPr bwMode="auto">
        <a:xfrm>
          <a:off x="15087600" y="934402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平成５年度までの延件数は「多摩地域ごみ実態調査 平成５年度版」より</a:t>
          </a:r>
        </a:p>
      </xdr:txBody>
    </xdr:sp>
    <xdr:clientData/>
  </xdr:twoCellAnchor>
  <xdr:twoCellAnchor>
    <xdr:from>
      <xdr:col>16</xdr:col>
      <xdr:colOff>0</xdr:colOff>
      <xdr:row>35</xdr:row>
      <xdr:rowOff>0</xdr:rowOff>
    </xdr:from>
    <xdr:to>
      <xdr:col>16</xdr:col>
      <xdr:colOff>0</xdr:colOff>
      <xdr:row>35</xdr:row>
      <xdr:rowOff>0</xdr:rowOff>
    </xdr:to>
    <xdr:sp macro="" textlink="">
      <xdr:nvSpPr>
        <xdr:cNvPr id="13" name="テキスト 26">
          <a:extLst>
            <a:ext uri="{FF2B5EF4-FFF2-40B4-BE49-F238E27FC236}">
              <a16:creationId xmlns:a16="http://schemas.microsoft.com/office/drawing/2014/main" id="{00000000-0008-0000-3F00-00000D000000}"/>
            </a:ext>
          </a:extLst>
        </xdr:cNvPr>
        <xdr:cNvSpPr txBox="1">
          <a:spLocks noChangeArrowheads="1"/>
        </xdr:cNvSpPr>
      </xdr:nvSpPr>
      <xdr:spPr bwMode="auto">
        <a:xfrm>
          <a:off x="15087600" y="934402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平成５年度までの延件数は「多摩地域ごみ実態調査 平成５年度版」より</a:t>
          </a:r>
        </a:p>
      </xdr:txBody>
    </xdr:sp>
    <xdr:clientData/>
  </xdr:twoCellAnchor>
  <xdr:twoCellAnchor>
    <xdr:from>
      <xdr:col>16</xdr:col>
      <xdr:colOff>0</xdr:colOff>
      <xdr:row>35</xdr:row>
      <xdr:rowOff>0</xdr:rowOff>
    </xdr:from>
    <xdr:to>
      <xdr:col>16</xdr:col>
      <xdr:colOff>0</xdr:colOff>
      <xdr:row>35</xdr:row>
      <xdr:rowOff>0</xdr:rowOff>
    </xdr:to>
    <xdr:sp macro="" textlink="">
      <xdr:nvSpPr>
        <xdr:cNvPr id="14" name="テキスト 27">
          <a:extLst>
            <a:ext uri="{FF2B5EF4-FFF2-40B4-BE49-F238E27FC236}">
              <a16:creationId xmlns:a16="http://schemas.microsoft.com/office/drawing/2014/main" id="{00000000-0008-0000-3F00-00000E000000}"/>
            </a:ext>
          </a:extLst>
        </xdr:cNvPr>
        <xdr:cNvSpPr txBox="1">
          <a:spLocks noChangeArrowheads="1"/>
        </xdr:cNvSpPr>
      </xdr:nvSpPr>
      <xdr:spPr bwMode="auto">
        <a:xfrm>
          <a:off x="15087600" y="934402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平成５年度までの延件数は「多摩地域ごみ実態調査 平成５年度版」より</a:t>
          </a:r>
        </a:p>
      </xdr:txBody>
    </xdr:sp>
    <xdr:clientData/>
  </xdr:twoCellAnchor>
  <xdr:twoCellAnchor>
    <xdr:from>
      <xdr:col>16</xdr:col>
      <xdr:colOff>0</xdr:colOff>
      <xdr:row>15</xdr:row>
      <xdr:rowOff>171450</xdr:rowOff>
    </xdr:from>
    <xdr:to>
      <xdr:col>16</xdr:col>
      <xdr:colOff>0</xdr:colOff>
      <xdr:row>16</xdr:row>
      <xdr:rowOff>161925</xdr:rowOff>
    </xdr:to>
    <xdr:sp macro="" textlink="">
      <xdr:nvSpPr>
        <xdr:cNvPr id="15" name="テキスト 29">
          <a:extLst>
            <a:ext uri="{FF2B5EF4-FFF2-40B4-BE49-F238E27FC236}">
              <a16:creationId xmlns:a16="http://schemas.microsoft.com/office/drawing/2014/main" id="{00000000-0008-0000-3F00-00000F000000}"/>
            </a:ext>
          </a:extLst>
        </xdr:cNvPr>
        <xdr:cNvSpPr txBox="1">
          <a:spLocks noChangeArrowheads="1"/>
        </xdr:cNvSpPr>
      </xdr:nvSpPr>
      <xdr:spPr bwMode="auto">
        <a:xfrm>
          <a:off x="15087600" y="3990975"/>
          <a:ext cx="0" cy="266700"/>
        </a:xfrm>
        <a:prstGeom prst="rect">
          <a:avLst/>
        </a:prstGeom>
        <a:noFill/>
        <a:ln>
          <a:noFill/>
        </a:ln>
      </xdr:spPr>
      <xdr:txBody>
        <a:bodyPr vertOverflow="clip" wrap="square" lIns="0" tIns="18288" rIns="27432" bIns="0" anchor="t" upright="1"/>
        <a:lstStyle/>
        <a:p>
          <a:pPr algn="r"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16</xdr:col>
      <xdr:colOff>0</xdr:colOff>
      <xdr:row>34</xdr:row>
      <xdr:rowOff>19050</xdr:rowOff>
    </xdr:from>
    <xdr:to>
      <xdr:col>16</xdr:col>
      <xdr:colOff>0</xdr:colOff>
      <xdr:row>35</xdr:row>
      <xdr:rowOff>0</xdr:rowOff>
    </xdr:to>
    <xdr:sp macro="" textlink="">
      <xdr:nvSpPr>
        <xdr:cNvPr id="16" name="テキスト 30">
          <a:extLst>
            <a:ext uri="{FF2B5EF4-FFF2-40B4-BE49-F238E27FC236}">
              <a16:creationId xmlns:a16="http://schemas.microsoft.com/office/drawing/2014/main" id="{00000000-0008-0000-3F00-000010000000}"/>
            </a:ext>
          </a:extLst>
        </xdr:cNvPr>
        <xdr:cNvSpPr txBox="1">
          <a:spLocks noChangeArrowheads="1"/>
        </xdr:cNvSpPr>
      </xdr:nvSpPr>
      <xdr:spPr bwMode="auto">
        <a:xfrm>
          <a:off x="15087600" y="9086850"/>
          <a:ext cx="0" cy="25717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嫌気性発酵菌（ＥＭ菌など）による堆肥化実施者への助成</a:t>
          </a:r>
        </a:p>
      </xdr:txBody>
    </xdr:sp>
    <xdr:clientData/>
  </xdr:twoCellAnchor>
  <xdr:twoCellAnchor>
    <xdr:from>
      <xdr:col>16</xdr:col>
      <xdr:colOff>0</xdr:colOff>
      <xdr:row>10</xdr:row>
      <xdr:rowOff>95250</xdr:rowOff>
    </xdr:from>
    <xdr:to>
      <xdr:col>16</xdr:col>
      <xdr:colOff>0</xdr:colOff>
      <xdr:row>18</xdr:row>
      <xdr:rowOff>161925</xdr:rowOff>
    </xdr:to>
    <xdr:sp macro="" textlink="">
      <xdr:nvSpPr>
        <xdr:cNvPr id="17" name="テキスト 31">
          <a:extLst>
            <a:ext uri="{FF2B5EF4-FFF2-40B4-BE49-F238E27FC236}">
              <a16:creationId xmlns:a16="http://schemas.microsoft.com/office/drawing/2014/main" id="{00000000-0008-0000-3F00-000011000000}"/>
            </a:ext>
          </a:extLst>
        </xdr:cNvPr>
        <xdr:cNvSpPr txBox="1">
          <a:spLocks noChangeArrowheads="1"/>
        </xdr:cNvSpPr>
      </xdr:nvSpPr>
      <xdr:spPr bwMode="auto">
        <a:xfrm>
          <a:off x="15087600" y="2533650"/>
          <a:ext cx="0" cy="2276475"/>
        </a:xfrm>
        <a:prstGeom prst="rect">
          <a:avLst/>
        </a:prstGeom>
        <a:solidFill>
          <a:srgbClr val="FFFFFF"/>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11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2600" b="1" i="0" u="none" strike="noStrike" baseline="0">
              <a:solidFill>
                <a:srgbClr val="000000"/>
              </a:solidFill>
              <a:latin typeface="ＭＳ ゴシック"/>
              <a:ea typeface="ＭＳ ゴシック"/>
            </a:rPr>
            <a:t>(2)</a:t>
          </a:r>
        </a:p>
      </xdr:txBody>
    </xdr:sp>
    <xdr:clientData/>
  </xdr:twoCellAnchor>
  <xdr:twoCellAnchor>
    <xdr:from>
      <xdr:col>16</xdr:col>
      <xdr:colOff>0</xdr:colOff>
      <xdr:row>10</xdr:row>
      <xdr:rowOff>95250</xdr:rowOff>
    </xdr:from>
    <xdr:to>
      <xdr:col>16</xdr:col>
      <xdr:colOff>0</xdr:colOff>
      <xdr:row>18</xdr:row>
      <xdr:rowOff>161925</xdr:rowOff>
    </xdr:to>
    <xdr:sp macro="" textlink="">
      <xdr:nvSpPr>
        <xdr:cNvPr id="18" name="テキスト 32">
          <a:extLst>
            <a:ext uri="{FF2B5EF4-FFF2-40B4-BE49-F238E27FC236}">
              <a16:creationId xmlns:a16="http://schemas.microsoft.com/office/drawing/2014/main" id="{00000000-0008-0000-3F00-000012000000}"/>
            </a:ext>
          </a:extLst>
        </xdr:cNvPr>
        <xdr:cNvSpPr txBox="1">
          <a:spLocks noChangeArrowheads="1"/>
        </xdr:cNvSpPr>
      </xdr:nvSpPr>
      <xdr:spPr bwMode="auto">
        <a:xfrm>
          <a:off x="15087600" y="2533650"/>
          <a:ext cx="0" cy="2276475"/>
        </a:xfrm>
        <a:prstGeom prst="rect">
          <a:avLst/>
        </a:prstGeom>
        <a:solidFill>
          <a:srgbClr val="FFFFFF"/>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11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2600" b="1" i="0" u="none" strike="noStrike" baseline="0">
              <a:solidFill>
                <a:srgbClr val="000000"/>
              </a:solidFill>
              <a:latin typeface="ＭＳ ゴシック"/>
              <a:ea typeface="ＭＳ ゴシック"/>
            </a:rPr>
            <a:t>(3)</a:t>
          </a:r>
        </a:p>
      </xdr:txBody>
    </xdr:sp>
    <xdr:clientData/>
  </xdr:twoCellAnchor>
  <xdr:twoCellAnchor>
    <xdr:from>
      <xdr:col>16</xdr:col>
      <xdr:colOff>0</xdr:colOff>
      <xdr:row>25</xdr:row>
      <xdr:rowOff>9525</xdr:rowOff>
    </xdr:from>
    <xdr:to>
      <xdr:col>16</xdr:col>
      <xdr:colOff>0</xdr:colOff>
      <xdr:row>25</xdr:row>
      <xdr:rowOff>133350</xdr:rowOff>
    </xdr:to>
    <xdr:sp macro="" textlink="">
      <xdr:nvSpPr>
        <xdr:cNvPr id="19" name="テキスト 41">
          <a:extLst>
            <a:ext uri="{FF2B5EF4-FFF2-40B4-BE49-F238E27FC236}">
              <a16:creationId xmlns:a16="http://schemas.microsoft.com/office/drawing/2014/main" id="{00000000-0008-0000-3F00-000013000000}"/>
            </a:ext>
          </a:extLst>
        </xdr:cNvPr>
        <xdr:cNvSpPr txBox="1">
          <a:spLocks noChangeArrowheads="1"/>
        </xdr:cNvSpPr>
      </xdr:nvSpPr>
      <xdr:spPr bwMode="auto">
        <a:xfrm>
          <a:off x="15087600" y="6591300"/>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16</xdr:col>
      <xdr:colOff>19050</xdr:colOff>
      <xdr:row>9</xdr:row>
      <xdr:rowOff>238125</xdr:rowOff>
    </xdr:from>
    <xdr:to>
      <xdr:col>17</xdr:col>
      <xdr:colOff>0</xdr:colOff>
      <xdr:row>18</xdr:row>
      <xdr:rowOff>47625</xdr:rowOff>
    </xdr:to>
    <xdr:sp macro="" textlink="">
      <xdr:nvSpPr>
        <xdr:cNvPr id="20" name="テキスト 44">
          <a:extLst>
            <a:ext uri="{FF2B5EF4-FFF2-40B4-BE49-F238E27FC236}">
              <a16:creationId xmlns:a16="http://schemas.microsoft.com/office/drawing/2014/main" id="{00000000-0008-0000-3F00-000014000000}"/>
            </a:ext>
          </a:extLst>
        </xdr:cNvPr>
        <xdr:cNvSpPr txBox="1">
          <a:spLocks noChangeArrowheads="1"/>
        </xdr:cNvSpPr>
      </xdr:nvSpPr>
      <xdr:spPr bwMode="auto">
        <a:xfrm>
          <a:off x="15106650" y="2400300"/>
          <a:ext cx="1933575" cy="2295525"/>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家庭系ごみ</a:t>
          </a:r>
        </a:p>
        <a:p>
          <a:pPr algn="dist" rtl="0">
            <a:lnSpc>
              <a:spcPts val="3000"/>
            </a:lnSpc>
            <a:defRPr sz="1000"/>
          </a:pPr>
          <a:r>
            <a:rPr lang="ja-JP" altLang="en-US" sz="2600" b="0" i="0" u="none" strike="noStrike" baseline="0">
              <a:solidFill>
                <a:srgbClr val="000000"/>
              </a:solidFill>
              <a:latin typeface="ＭＳ ゴシック"/>
              <a:ea typeface="ＭＳ ゴシック"/>
            </a:rPr>
            <a:t>・ごみ処理</a:t>
          </a:r>
        </a:p>
        <a:p>
          <a:pPr algn="dist" rtl="0">
            <a:lnSpc>
              <a:spcPts val="3000"/>
            </a:lnSpc>
            <a:defRPr sz="1000"/>
          </a:pPr>
          <a:r>
            <a:rPr lang="ja-JP" altLang="en-US" sz="2600" b="0" i="0" u="none" strike="noStrike" baseline="0">
              <a:solidFill>
                <a:srgbClr val="000000"/>
              </a:solidFill>
              <a:latin typeface="ＭＳ ゴシック"/>
              <a:ea typeface="ＭＳ ゴシック"/>
            </a:rPr>
            <a:t>手数料</a:t>
          </a:r>
        </a:p>
        <a:p>
          <a:pPr algn="dist" rtl="0">
            <a:lnSpc>
              <a:spcPts val="3000"/>
            </a:lnSpc>
            <a:defRPr sz="1000"/>
          </a:pPr>
          <a:r>
            <a:rPr lang="en-US" altLang="ja-JP" sz="2600" b="0" i="0" u="none" strike="noStrike" baseline="0">
              <a:solidFill>
                <a:srgbClr val="000000"/>
              </a:solidFill>
              <a:latin typeface="ＭＳ ゴシック"/>
              <a:ea typeface="ＭＳ ゴシック"/>
            </a:rPr>
            <a:t>(2)</a:t>
          </a:r>
        </a:p>
      </xdr:txBody>
    </xdr:sp>
    <xdr:clientData/>
  </xdr:twoCellAnchor>
  <xdr:twoCellAnchor>
    <xdr:from>
      <xdr:col>20</xdr:col>
      <xdr:colOff>0</xdr:colOff>
      <xdr:row>26</xdr:row>
      <xdr:rowOff>9525</xdr:rowOff>
    </xdr:from>
    <xdr:to>
      <xdr:col>20</xdr:col>
      <xdr:colOff>0</xdr:colOff>
      <xdr:row>26</xdr:row>
      <xdr:rowOff>133350</xdr:rowOff>
    </xdr:to>
    <xdr:sp macro="" textlink="">
      <xdr:nvSpPr>
        <xdr:cNvPr id="21" name="テキスト 49">
          <a:extLst>
            <a:ext uri="{FF2B5EF4-FFF2-40B4-BE49-F238E27FC236}">
              <a16:creationId xmlns:a16="http://schemas.microsoft.com/office/drawing/2014/main" id="{00000000-0008-0000-3F00-000015000000}"/>
            </a:ext>
          </a:extLst>
        </xdr:cNvPr>
        <xdr:cNvSpPr txBox="1">
          <a:spLocks noChangeArrowheads="1"/>
        </xdr:cNvSpPr>
      </xdr:nvSpPr>
      <xdr:spPr bwMode="auto">
        <a:xfrm>
          <a:off x="18402300" y="686752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20</xdr:col>
      <xdr:colOff>0</xdr:colOff>
      <xdr:row>26</xdr:row>
      <xdr:rowOff>9525</xdr:rowOff>
    </xdr:from>
    <xdr:to>
      <xdr:col>20</xdr:col>
      <xdr:colOff>0</xdr:colOff>
      <xdr:row>26</xdr:row>
      <xdr:rowOff>133350</xdr:rowOff>
    </xdr:to>
    <xdr:sp macro="" textlink="">
      <xdr:nvSpPr>
        <xdr:cNvPr id="22" name="テキスト 50">
          <a:extLst>
            <a:ext uri="{FF2B5EF4-FFF2-40B4-BE49-F238E27FC236}">
              <a16:creationId xmlns:a16="http://schemas.microsoft.com/office/drawing/2014/main" id="{00000000-0008-0000-3F00-000016000000}"/>
            </a:ext>
          </a:extLst>
        </xdr:cNvPr>
        <xdr:cNvSpPr txBox="1">
          <a:spLocks noChangeArrowheads="1"/>
        </xdr:cNvSpPr>
      </xdr:nvSpPr>
      <xdr:spPr bwMode="auto">
        <a:xfrm>
          <a:off x="18402300" y="686752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0</xdr:col>
      <xdr:colOff>190500</xdr:colOff>
      <xdr:row>25</xdr:row>
      <xdr:rowOff>122767</xdr:rowOff>
    </xdr:from>
    <xdr:to>
      <xdr:col>0</xdr:col>
      <xdr:colOff>1914525</xdr:colOff>
      <xdr:row>31</xdr:row>
      <xdr:rowOff>133350</xdr:rowOff>
    </xdr:to>
    <xdr:sp macro="" textlink="">
      <xdr:nvSpPr>
        <xdr:cNvPr id="46" name="テキスト 98">
          <a:extLst>
            <a:ext uri="{FF2B5EF4-FFF2-40B4-BE49-F238E27FC236}">
              <a16:creationId xmlns:a16="http://schemas.microsoft.com/office/drawing/2014/main" id="{00000000-0008-0000-3F00-00002E000000}"/>
            </a:ext>
          </a:extLst>
        </xdr:cNvPr>
        <xdr:cNvSpPr txBox="1">
          <a:spLocks noChangeArrowheads="1"/>
        </xdr:cNvSpPr>
      </xdr:nvSpPr>
      <xdr:spPr bwMode="auto">
        <a:xfrm>
          <a:off x="190500" y="7190317"/>
          <a:ext cx="1724025" cy="2096558"/>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手数料の徴収方法</a:t>
          </a:r>
        </a:p>
        <a:p>
          <a:pPr algn="l" rtl="0">
            <a:defRPr sz="1000"/>
          </a:pPr>
          <a:r>
            <a:rPr lang="ja-JP" altLang="en-US" sz="800" b="0" i="0" u="none" strike="noStrike" baseline="0">
              <a:solidFill>
                <a:srgbClr val="000000"/>
              </a:solidFill>
              <a:latin typeface="ＭＳ ゴシック"/>
              <a:ea typeface="ＭＳ ゴシック"/>
            </a:rPr>
            <a:t>・袋方式</a:t>
          </a:r>
        </a:p>
        <a:p>
          <a:pPr algn="l" rtl="0">
            <a:defRPr sz="1000"/>
          </a:pPr>
          <a:r>
            <a:rPr lang="ja-JP" altLang="en-US" sz="800" b="0" i="0" u="none" strike="noStrike" baseline="0">
              <a:solidFill>
                <a:srgbClr val="000000"/>
              </a:solidFill>
              <a:latin typeface="ＭＳ ゴシック"/>
              <a:ea typeface="ＭＳ ゴシック"/>
            </a:rPr>
            <a:t>　指定の袋をあらかじめ購入してもらい、これに入れて排出してもらう方法</a:t>
          </a:r>
        </a:p>
        <a:p>
          <a:pPr algn="l" rtl="0">
            <a:lnSpc>
              <a:spcPts val="900"/>
            </a:lnSpc>
            <a:defRPr sz="1000"/>
          </a:pPr>
          <a:r>
            <a:rPr lang="ja-JP" altLang="en-US" sz="800" b="0" i="0" u="none" strike="noStrike" baseline="0">
              <a:solidFill>
                <a:srgbClr val="000000"/>
              </a:solidFill>
              <a:latin typeface="ＭＳ ゴシック"/>
              <a:ea typeface="ＭＳ ゴシック"/>
            </a:rPr>
            <a:t>・シール</a:t>
          </a:r>
          <a:endParaRPr lang="en-US" altLang="ja-JP" sz="800" b="0" i="0" u="none" strike="noStrike" baseline="0">
            <a:solidFill>
              <a:srgbClr val="000000"/>
            </a:solidFill>
            <a:latin typeface="ＭＳ ゴシック"/>
            <a:ea typeface="ＭＳ ゴシック"/>
          </a:endParaRPr>
        </a:p>
        <a:p>
          <a:pPr algn="l" rtl="0">
            <a:lnSpc>
              <a:spcPts val="900"/>
            </a:lnSpc>
            <a:defRPr sz="1000"/>
          </a:pPr>
          <a:r>
            <a:rPr lang="ja-JP" altLang="en-US" sz="800" b="0" i="0" u="none" strike="noStrike" baseline="0">
              <a:solidFill>
                <a:srgbClr val="000000"/>
              </a:solidFill>
              <a:latin typeface="ＭＳ ゴシック"/>
              <a:ea typeface="ＭＳ ゴシック"/>
            </a:rPr>
            <a:t>　</a:t>
          </a: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指定のシールをあらかじめ購入してもらい、貼付して排出してもらう方法</a:t>
          </a:r>
          <a:endParaRPr lang="en-US" altLang="ja-JP" sz="800" b="0" i="0" u="none" strike="noStrike" baseline="0">
            <a:solidFill>
              <a:srgbClr val="000000"/>
            </a:solidFill>
            <a:latin typeface="ＭＳ ゴシック"/>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・現場徴収</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　収集の現場において直接徴収する方法</a:t>
          </a: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cs typeface="+mn-cs"/>
          </a:endParaRPr>
        </a:p>
        <a:p>
          <a:pPr algn="l" rtl="0">
            <a:lnSpc>
              <a:spcPts val="900"/>
            </a:lnSpc>
            <a:defRPr sz="1000"/>
          </a:pPr>
          <a:r>
            <a:rPr lang="ja-JP" altLang="en-US" sz="800" b="0" i="0" u="none" strike="noStrike" baseline="0">
              <a:solidFill>
                <a:srgbClr val="000000"/>
              </a:solidFill>
              <a:latin typeface="ＭＳ ゴシック"/>
              <a:ea typeface="ＭＳ ゴシック"/>
            </a:rPr>
            <a:t>・納付書</a:t>
          </a:r>
          <a:endParaRPr lang="en-US" altLang="ja-JP" sz="800" b="0" i="0" u="none" strike="noStrike" baseline="0">
            <a:solidFill>
              <a:srgbClr val="000000"/>
            </a:solidFill>
            <a:latin typeface="ＭＳ ゴシック"/>
            <a:ea typeface="ＭＳ ゴシック"/>
          </a:endParaRPr>
        </a:p>
        <a:p>
          <a:pPr algn="l" rtl="0">
            <a:lnSpc>
              <a:spcPts val="900"/>
            </a:lnSpc>
            <a:defRPr sz="1000"/>
          </a:pPr>
          <a:r>
            <a:rPr lang="ja-JP" altLang="en-US" sz="800" b="0" i="0" u="none" strike="noStrike" baseline="0">
              <a:solidFill>
                <a:srgbClr val="000000"/>
              </a:solidFill>
              <a:latin typeface="ＭＳ ゴシック"/>
              <a:ea typeface="ＭＳ ゴシック"/>
            </a:rPr>
            <a:t>　</a:t>
          </a: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排出者に対して納付書を発行し、金融機関等で納付してもらう方法</a:t>
          </a: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161925</xdr:colOff>
      <xdr:row>33</xdr:row>
      <xdr:rowOff>64551</xdr:rowOff>
    </xdr:from>
    <xdr:to>
      <xdr:col>0</xdr:col>
      <xdr:colOff>1914525</xdr:colOff>
      <xdr:row>35</xdr:row>
      <xdr:rowOff>0</xdr:rowOff>
    </xdr:to>
    <xdr:sp macro="" textlink="">
      <xdr:nvSpPr>
        <xdr:cNvPr id="47" name="テキスト 98">
          <a:extLst>
            <a:ext uri="{FF2B5EF4-FFF2-40B4-BE49-F238E27FC236}">
              <a16:creationId xmlns:a16="http://schemas.microsoft.com/office/drawing/2014/main" id="{00000000-0008-0000-3F00-00002F000000}"/>
            </a:ext>
          </a:extLst>
        </xdr:cNvPr>
        <xdr:cNvSpPr txBox="1">
          <a:spLocks noChangeArrowheads="1"/>
        </xdr:cNvSpPr>
      </xdr:nvSpPr>
      <xdr:spPr bwMode="auto">
        <a:xfrm>
          <a:off x="161925" y="10465851"/>
          <a:ext cx="1752600" cy="561976"/>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手数料の内容等は、</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令和７年６月１日現在</a:t>
          </a:r>
          <a:endParaRPr lang="en-US" altLang="ja-JP" sz="800" b="0" i="0" u="none" strike="noStrike" baseline="0">
            <a:solidFill>
              <a:srgbClr val="000000"/>
            </a:solidFill>
            <a:latin typeface="ＭＳ ゴシック"/>
            <a:ea typeface="ＭＳ ゴシック"/>
          </a:endParaRPr>
        </a:p>
      </xdr:txBody>
    </xdr:sp>
    <xdr:clientData/>
  </xdr:twoCellAnchor>
  <xdr:twoCellAnchor>
    <xdr:from>
      <xdr:col>16</xdr:col>
      <xdr:colOff>161925</xdr:colOff>
      <xdr:row>23</xdr:row>
      <xdr:rowOff>64563</xdr:rowOff>
    </xdr:from>
    <xdr:to>
      <xdr:col>16</xdr:col>
      <xdr:colOff>1876425</xdr:colOff>
      <xdr:row>24</xdr:row>
      <xdr:rowOff>243418</xdr:rowOff>
    </xdr:to>
    <xdr:sp macro="" textlink="">
      <xdr:nvSpPr>
        <xdr:cNvPr id="48" name="テキスト 98">
          <a:extLst>
            <a:ext uri="{FF2B5EF4-FFF2-40B4-BE49-F238E27FC236}">
              <a16:creationId xmlns:a16="http://schemas.microsoft.com/office/drawing/2014/main" id="{00000000-0008-0000-3F00-000030000000}"/>
            </a:ext>
          </a:extLst>
        </xdr:cNvPr>
        <xdr:cNvSpPr txBox="1">
          <a:spLocks noChangeArrowheads="1"/>
        </xdr:cNvSpPr>
      </xdr:nvSpPr>
      <xdr:spPr bwMode="auto">
        <a:xfrm>
          <a:off x="15249525" y="6093888"/>
          <a:ext cx="1714500" cy="45508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手数料の有料・無料の別、内容等は、令和７年６月１日現在</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14</xdr:col>
      <xdr:colOff>0</xdr:colOff>
      <xdr:row>32</xdr:row>
      <xdr:rowOff>47625</xdr:rowOff>
    </xdr:from>
    <xdr:to>
      <xdr:col>14</xdr:col>
      <xdr:colOff>0</xdr:colOff>
      <xdr:row>32</xdr:row>
      <xdr:rowOff>180975</xdr:rowOff>
    </xdr:to>
    <xdr:sp macro="" textlink="">
      <xdr:nvSpPr>
        <xdr:cNvPr id="49" name="Text Box 48">
          <a:extLst>
            <a:ext uri="{FF2B5EF4-FFF2-40B4-BE49-F238E27FC236}">
              <a16:creationId xmlns:a16="http://schemas.microsoft.com/office/drawing/2014/main" id="{00000000-0008-0000-3F00-000031000000}"/>
            </a:ext>
          </a:extLst>
        </xdr:cNvPr>
        <xdr:cNvSpPr txBox="1">
          <a:spLocks noChangeArrowheads="1"/>
        </xdr:cNvSpPr>
      </xdr:nvSpPr>
      <xdr:spPr bwMode="auto">
        <a:xfrm>
          <a:off x="13268325" y="8562975"/>
          <a:ext cx="0" cy="133350"/>
        </a:xfrm>
        <a:prstGeom prst="rect">
          <a:avLst/>
        </a:prstGeom>
        <a:noFill/>
        <a:ln>
          <a:noFill/>
        </a:ln>
      </xdr:spPr>
      <xdr:txBody>
        <a:bodyPr vertOverflow="clip" wrap="square" lIns="18288" tIns="18288" rIns="0" bIns="0" anchor="t" upright="1"/>
        <a:lstStyle/>
        <a:p>
          <a:pPr algn="l" rtl="0">
            <a:defRPr sz="1000"/>
          </a:pPr>
          <a:r>
            <a:rPr lang="en-US" altLang="ja-JP" sz="500" b="0" i="0" u="none" strike="noStrike" baseline="0">
              <a:solidFill>
                <a:srgbClr val="000000"/>
              </a:solidFill>
              <a:latin typeface="ＭＳ 明朝"/>
              <a:ea typeface="ＭＳ 明朝"/>
            </a:rPr>
            <a:t>3</a:t>
          </a:r>
        </a:p>
      </xdr:txBody>
    </xdr:sp>
    <xdr:clientData/>
  </xdr:twoCellAnchor>
  <xdr:twoCellAnchor>
    <xdr:from>
      <xdr:col>20</xdr:col>
      <xdr:colOff>0</xdr:colOff>
      <xdr:row>25</xdr:row>
      <xdr:rowOff>9525</xdr:rowOff>
    </xdr:from>
    <xdr:to>
      <xdr:col>20</xdr:col>
      <xdr:colOff>0</xdr:colOff>
      <xdr:row>25</xdr:row>
      <xdr:rowOff>133350</xdr:rowOff>
    </xdr:to>
    <xdr:sp macro="" textlink="">
      <xdr:nvSpPr>
        <xdr:cNvPr id="50" name="テキスト 49">
          <a:extLst>
            <a:ext uri="{FF2B5EF4-FFF2-40B4-BE49-F238E27FC236}">
              <a16:creationId xmlns:a16="http://schemas.microsoft.com/office/drawing/2014/main" id="{00000000-0008-0000-3F00-000032000000}"/>
            </a:ext>
          </a:extLst>
        </xdr:cNvPr>
        <xdr:cNvSpPr txBox="1">
          <a:spLocks noChangeArrowheads="1"/>
        </xdr:cNvSpPr>
      </xdr:nvSpPr>
      <xdr:spPr bwMode="auto">
        <a:xfrm>
          <a:off x="18402300" y="6591300"/>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20</xdr:col>
      <xdr:colOff>0</xdr:colOff>
      <xdr:row>25</xdr:row>
      <xdr:rowOff>9525</xdr:rowOff>
    </xdr:from>
    <xdr:to>
      <xdr:col>20</xdr:col>
      <xdr:colOff>0</xdr:colOff>
      <xdr:row>25</xdr:row>
      <xdr:rowOff>133350</xdr:rowOff>
    </xdr:to>
    <xdr:sp macro="" textlink="">
      <xdr:nvSpPr>
        <xdr:cNvPr id="51" name="テキスト 50">
          <a:extLst>
            <a:ext uri="{FF2B5EF4-FFF2-40B4-BE49-F238E27FC236}">
              <a16:creationId xmlns:a16="http://schemas.microsoft.com/office/drawing/2014/main" id="{00000000-0008-0000-3F00-000033000000}"/>
            </a:ext>
          </a:extLst>
        </xdr:cNvPr>
        <xdr:cNvSpPr txBox="1">
          <a:spLocks noChangeArrowheads="1"/>
        </xdr:cNvSpPr>
      </xdr:nvSpPr>
      <xdr:spPr bwMode="auto">
        <a:xfrm>
          <a:off x="18402300" y="6591300"/>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16</xdr:col>
      <xdr:colOff>142875</xdr:colOff>
      <xdr:row>25</xdr:row>
      <xdr:rowOff>130185</xdr:rowOff>
    </xdr:from>
    <xdr:to>
      <xdr:col>16</xdr:col>
      <xdr:colOff>1819275</xdr:colOff>
      <xdr:row>33</xdr:row>
      <xdr:rowOff>76201</xdr:rowOff>
    </xdr:to>
    <xdr:sp macro="" textlink="">
      <xdr:nvSpPr>
        <xdr:cNvPr id="52" name="Rectangle 55">
          <a:extLst>
            <a:ext uri="{FF2B5EF4-FFF2-40B4-BE49-F238E27FC236}">
              <a16:creationId xmlns:a16="http://schemas.microsoft.com/office/drawing/2014/main" id="{00000000-0008-0000-3F00-000034000000}"/>
            </a:ext>
          </a:extLst>
        </xdr:cNvPr>
        <xdr:cNvSpPr>
          <a:spLocks noChangeArrowheads="1"/>
        </xdr:cNvSpPr>
      </xdr:nvSpPr>
      <xdr:spPr bwMode="auto">
        <a:xfrm>
          <a:off x="15192375" y="7197735"/>
          <a:ext cx="1676400" cy="2746366"/>
        </a:xfrm>
        <a:prstGeom prst="rect">
          <a:avLst/>
        </a:prstGeom>
        <a:solidFill>
          <a:srgbClr val="FFFFFF"/>
        </a:solidFill>
        <a:ln>
          <a:noFill/>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手数料の徴収方法</a:t>
          </a:r>
        </a:p>
        <a:p>
          <a:pPr algn="l" rtl="0">
            <a:defRPr sz="1000"/>
          </a:pPr>
          <a:r>
            <a:rPr lang="ja-JP" altLang="en-US" sz="800" b="0" i="0" u="none" strike="noStrike" baseline="0">
              <a:solidFill>
                <a:srgbClr val="000000"/>
              </a:solidFill>
              <a:latin typeface="ＭＳ ゴシック"/>
              <a:ea typeface="ＭＳ ゴシック"/>
            </a:rPr>
            <a:t>・袋方式</a:t>
          </a:r>
        </a:p>
        <a:p>
          <a:pPr algn="l" rtl="0">
            <a:defRPr sz="1000"/>
          </a:pPr>
          <a:r>
            <a:rPr lang="ja-JP" altLang="en-US" sz="800" b="0" i="0" u="none" strike="noStrike" baseline="0">
              <a:solidFill>
                <a:srgbClr val="000000"/>
              </a:solidFill>
              <a:latin typeface="ＭＳ ゴシック"/>
              <a:ea typeface="ＭＳ ゴシック"/>
            </a:rPr>
            <a:t>　指定の袋をあらかじめ購入してもらい、これに入れて排出してもらう方法</a:t>
          </a:r>
        </a:p>
        <a:p>
          <a:pPr algn="l" rtl="0">
            <a:defRPr sz="1000"/>
          </a:pPr>
          <a:r>
            <a:rPr lang="ja-JP" altLang="en-US" sz="800" b="0" i="0" u="none" strike="noStrike" baseline="0">
              <a:solidFill>
                <a:srgbClr val="000000"/>
              </a:solidFill>
              <a:latin typeface="ＭＳ ゴシック"/>
              <a:ea typeface="ＭＳ ゴシック"/>
            </a:rPr>
            <a:t>・シール</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　指定のシールをあらかじめ購入してもらい、貼付して排出してもらう方法</a:t>
          </a:r>
          <a:endParaRPr lang="en-US" altLang="ja-JP" sz="800" b="0" i="0" u="none" strike="noStrike" baseline="0">
            <a:solidFill>
              <a:srgbClr val="000000"/>
            </a:solidFill>
            <a:latin typeface="ＭＳ ゴシック"/>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・施設計量時</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　料金を処理施設の計量時に徴収する方法</a:t>
          </a: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・現場徴収</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　収集の現場において直接徴収する方法</a:t>
          </a: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cs typeface="+mn-cs"/>
          </a:endParaRPr>
        </a:p>
        <a:p>
          <a:pPr algn="l" rtl="0">
            <a:defRPr sz="1000"/>
          </a:pPr>
          <a:r>
            <a:rPr lang="ja-JP" altLang="en-US" sz="800" b="0" i="0" u="none" strike="noStrike" baseline="0">
              <a:solidFill>
                <a:srgbClr val="000000"/>
              </a:solidFill>
              <a:latin typeface="ＭＳ ゴシック"/>
              <a:ea typeface="ＭＳ ゴシック"/>
            </a:rPr>
            <a:t>・納付書</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　排出者に対して納付書を発行し、金融機関等で納付してもらう方法</a:t>
          </a:r>
        </a:p>
      </xdr:txBody>
    </xdr:sp>
    <xdr:clientData/>
  </xdr:twoCellAnchor>
  <xdr:twoCellAnchor>
    <xdr:from>
      <xdr:col>1</xdr:col>
      <xdr:colOff>57150</xdr:colOff>
      <xdr:row>0</xdr:row>
      <xdr:rowOff>114300</xdr:rowOff>
    </xdr:from>
    <xdr:to>
      <xdr:col>1</xdr:col>
      <xdr:colOff>228600</xdr:colOff>
      <xdr:row>0</xdr:row>
      <xdr:rowOff>114300</xdr:rowOff>
    </xdr:to>
    <xdr:sp macro="" textlink="">
      <xdr:nvSpPr>
        <xdr:cNvPr id="53" name="Line 56">
          <a:extLst>
            <a:ext uri="{FF2B5EF4-FFF2-40B4-BE49-F238E27FC236}">
              <a16:creationId xmlns:a16="http://schemas.microsoft.com/office/drawing/2014/main" id="{00000000-0008-0000-3F00-000035000000}"/>
            </a:ext>
          </a:extLst>
        </xdr:cNvPr>
        <xdr:cNvSpPr>
          <a:spLocks noChangeShapeType="1"/>
        </xdr:cNvSpPr>
      </xdr:nvSpPr>
      <xdr:spPr bwMode="auto">
        <a:xfrm>
          <a:off x="2009775" y="114300"/>
          <a:ext cx="1714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xdr:col>
      <xdr:colOff>66675</xdr:colOff>
      <xdr:row>0</xdr:row>
      <xdr:rowOff>104775</xdr:rowOff>
    </xdr:from>
    <xdr:to>
      <xdr:col>1</xdr:col>
      <xdr:colOff>180975</xdr:colOff>
      <xdr:row>0</xdr:row>
      <xdr:rowOff>104775</xdr:rowOff>
    </xdr:to>
    <xdr:cxnSp macro="">
      <xdr:nvCxnSpPr>
        <xdr:cNvPr id="54" name="AutoShape 57">
          <a:extLst>
            <a:ext uri="{FF2B5EF4-FFF2-40B4-BE49-F238E27FC236}">
              <a16:creationId xmlns:a16="http://schemas.microsoft.com/office/drawing/2014/main" id="{00000000-0008-0000-3F00-000036000000}"/>
            </a:ext>
          </a:extLst>
        </xdr:cNvPr>
        <xdr:cNvCxnSpPr>
          <a:cxnSpLocks noChangeShapeType="1"/>
        </xdr:cNvCxnSpPr>
      </xdr:nvCxnSpPr>
      <xdr:spPr bwMode="auto">
        <a:xfrm>
          <a:off x="2019300" y="104775"/>
          <a:ext cx="1143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cxnSp>
    <xdr:clientData/>
  </xdr:twoCellAnchor>
  <xdr:twoCellAnchor>
    <xdr:from>
      <xdr:col>0</xdr:col>
      <xdr:colOff>180975</xdr:colOff>
      <xdr:row>33</xdr:row>
      <xdr:rowOff>114300</xdr:rowOff>
    </xdr:from>
    <xdr:to>
      <xdr:col>0</xdr:col>
      <xdr:colOff>847725</xdr:colOff>
      <xdr:row>33</xdr:row>
      <xdr:rowOff>114300</xdr:rowOff>
    </xdr:to>
    <xdr:sp macro="" textlink="">
      <xdr:nvSpPr>
        <xdr:cNvPr id="55" name="Line 58">
          <a:extLst>
            <a:ext uri="{FF2B5EF4-FFF2-40B4-BE49-F238E27FC236}">
              <a16:creationId xmlns:a16="http://schemas.microsoft.com/office/drawing/2014/main" id="{00000000-0008-0000-3F00-000037000000}"/>
            </a:ext>
          </a:extLst>
        </xdr:cNvPr>
        <xdr:cNvSpPr>
          <a:spLocks noChangeShapeType="1"/>
        </xdr:cNvSpPr>
      </xdr:nvSpPr>
      <xdr:spPr bwMode="auto">
        <a:xfrm>
          <a:off x="180975" y="8905875"/>
          <a:ext cx="666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371475</xdr:colOff>
      <xdr:row>27</xdr:row>
      <xdr:rowOff>0</xdr:rowOff>
    </xdr:from>
    <xdr:to>
      <xdr:col>16</xdr:col>
      <xdr:colOff>495300</xdr:colOff>
      <xdr:row>27</xdr:row>
      <xdr:rowOff>0</xdr:rowOff>
    </xdr:to>
    <xdr:sp macro="" textlink="">
      <xdr:nvSpPr>
        <xdr:cNvPr id="57" name="Line 60">
          <a:extLst>
            <a:ext uri="{FF2B5EF4-FFF2-40B4-BE49-F238E27FC236}">
              <a16:creationId xmlns:a16="http://schemas.microsoft.com/office/drawing/2014/main" id="{00000000-0008-0000-3F00-000039000000}"/>
            </a:ext>
          </a:extLst>
        </xdr:cNvPr>
        <xdr:cNvSpPr>
          <a:spLocks noChangeShapeType="1"/>
        </xdr:cNvSpPr>
      </xdr:nvSpPr>
      <xdr:spPr bwMode="auto">
        <a:xfrm>
          <a:off x="15459075" y="7134225"/>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361950</xdr:colOff>
      <xdr:row>27</xdr:row>
      <xdr:rowOff>9525</xdr:rowOff>
    </xdr:from>
    <xdr:to>
      <xdr:col>16</xdr:col>
      <xdr:colOff>495300</xdr:colOff>
      <xdr:row>27</xdr:row>
      <xdr:rowOff>9525</xdr:rowOff>
    </xdr:to>
    <xdr:sp macro="" textlink="">
      <xdr:nvSpPr>
        <xdr:cNvPr id="58" name="Line 61">
          <a:extLst>
            <a:ext uri="{FF2B5EF4-FFF2-40B4-BE49-F238E27FC236}">
              <a16:creationId xmlns:a16="http://schemas.microsoft.com/office/drawing/2014/main" id="{00000000-0008-0000-3F00-00003A000000}"/>
            </a:ext>
          </a:extLst>
        </xdr:cNvPr>
        <xdr:cNvSpPr>
          <a:spLocks noChangeShapeType="1"/>
        </xdr:cNvSpPr>
      </xdr:nvSpPr>
      <xdr:spPr bwMode="auto">
        <a:xfrm>
          <a:off x="15449550" y="71437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352425</xdr:colOff>
      <xdr:row>27</xdr:row>
      <xdr:rowOff>0</xdr:rowOff>
    </xdr:from>
    <xdr:to>
      <xdr:col>16</xdr:col>
      <xdr:colOff>495300</xdr:colOff>
      <xdr:row>27</xdr:row>
      <xdr:rowOff>0</xdr:rowOff>
    </xdr:to>
    <xdr:sp macro="" textlink="">
      <xdr:nvSpPr>
        <xdr:cNvPr id="59" name="Line 62">
          <a:extLst>
            <a:ext uri="{FF2B5EF4-FFF2-40B4-BE49-F238E27FC236}">
              <a16:creationId xmlns:a16="http://schemas.microsoft.com/office/drawing/2014/main" id="{00000000-0008-0000-3F00-00003B000000}"/>
            </a:ext>
          </a:extLst>
        </xdr:cNvPr>
        <xdr:cNvSpPr>
          <a:spLocks noChangeShapeType="1"/>
        </xdr:cNvSpPr>
      </xdr:nvSpPr>
      <xdr:spPr bwMode="auto">
        <a:xfrm>
          <a:off x="15440025" y="71342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495300</xdr:colOff>
      <xdr:row>24</xdr:row>
      <xdr:rowOff>200025</xdr:rowOff>
    </xdr:from>
    <xdr:to>
      <xdr:col>16</xdr:col>
      <xdr:colOff>828675</xdr:colOff>
      <xdr:row>24</xdr:row>
      <xdr:rowOff>200025</xdr:rowOff>
    </xdr:to>
    <xdr:sp macro="" textlink="">
      <xdr:nvSpPr>
        <xdr:cNvPr id="60" name="Line 63">
          <a:extLst>
            <a:ext uri="{FF2B5EF4-FFF2-40B4-BE49-F238E27FC236}">
              <a16:creationId xmlns:a16="http://schemas.microsoft.com/office/drawing/2014/main" id="{00000000-0008-0000-3F00-00003C000000}"/>
            </a:ext>
          </a:extLst>
        </xdr:cNvPr>
        <xdr:cNvSpPr>
          <a:spLocks noChangeShapeType="1"/>
        </xdr:cNvSpPr>
      </xdr:nvSpPr>
      <xdr:spPr bwMode="auto">
        <a:xfrm>
          <a:off x="15582900" y="6505575"/>
          <a:ext cx="3333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361950</xdr:colOff>
      <xdr:row>27</xdr:row>
      <xdr:rowOff>0</xdr:rowOff>
    </xdr:from>
    <xdr:to>
      <xdr:col>16</xdr:col>
      <xdr:colOff>504825</xdr:colOff>
      <xdr:row>27</xdr:row>
      <xdr:rowOff>0</xdr:rowOff>
    </xdr:to>
    <xdr:sp macro="" textlink="">
      <xdr:nvSpPr>
        <xdr:cNvPr id="61" name="Line 64">
          <a:extLst>
            <a:ext uri="{FF2B5EF4-FFF2-40B4-BE49-F238E27FC236}">
              <a16:creationId xmlns:a16="http://schemas.microsoft.com/office/drawing/2014/main" id="{00000000-0008-0000-3F00-00003D000000}"/>
            </a:ext>
          </a:extLst>
        </xdr:cNvPr>
        <xdr:cNvSpPr>
          <a:spLocks noChangeShapeType="1"/>
        </xdr:cNvSpPr>
      </xdr:nvSpPr>
      <xdr:spPr bwMode="auto">
        <a:xfrm>
          <a:off x="15449550" y="71342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352425</xdr:colOff>
      <xdr:row>24</xdr:row>
      <xdr:rowOff>133350</xdr:rowOff>
    </xdr:from>
    <xdr:to>
      <xdr:col>16</xdr:col>
      <xdr:colOff>676275</xdr:colOff>
      <xdr:row>24</xdr:row>
      <xdr:rowOff>133350</xdr:rowOff>
    </xdr:to>
    <xdr:sp macro="" textlink="">
      <xdr:nvSpPr>
        <xdr:cNvPr id="62" name="Line 65">
          <a:extLst>
            <a:ext uri="{FF2B5EF4-FFF2-40B4-BE49-F238E27FC236}">
              <a16:creationId xmlns:a16="http://schemas.microsoft.com/office/drawing/2014/main" id="{00000000-0008-0000-3F00-00003E000000}"/>
            </a:ext>
          </a:extLst>
        </xdr:cNvPr>
        <xdr:cNvSpPr>
          <a:spLocks noChangeShapeType="1"/>
        </xdr:cNvSpPr>
      </xdr:nvSpPr>
      <xdr:spPr bwMode="auto">
        <a:xfrm>
          <a:off x="15440025" y="6438900"/>
          <a:ext cx="3238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371475</xdr:colOff>
      <xdr:row>27</xdr:row>
      <xdr:rowOff>0</xdr:rowOff>
    </xdr:from>
    <xdr:to>
      <xdr:col>16</xdr:col>
      <xdr:colOff>476250</xdr:colOff>
      <xdr:row>27</xdr:row>
      <xdr:rowOff>0</xdr:rowOff>
    </xdr:to>
    <xdr:sp macro="" textlink="">
      <xdr:nvSpPr>
        <xdr:cNvPr id="63" name="Line 66">
          <a:extLst>
            <a:ext uri="{FF2B5EF4-FFF2-40B4-BE49-F238E27FC236}">
              <a16:creationId xmlns:a16="http://schemas.microsoft.com/office/drawing/2014/main" id="{00000000-0008-0000-3F00-00003F000000}"/>
            </a:ext>
          </a:extLst>
        </xdr:cNvPr>
        <xdr:cNvSpPr>
          <a:spLocks noChangeShapeType="1"/>
        </xdr:cNvSpPr>
      </xdr:nvSpPr>
      <xdr:spPr bwMode="auto">
        <a:xfrm>
          <a:off x="15459075" y="7134225"/>
          <a:ext cx="1047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485775</xdr:colOff>
      <xdr:row>25</xdr:row>
      <xdr:rowOff>95250</xdr:rowOff>
    </xdr:from>
    <xdr:to>
      <xdr:col>16</xdr:col>
      <xdr:colOff>695325</xdr:colOff>
      <xdr:row>25</xdr:row>
      <xdr:rowOff>95250</xdr:rowOff>
    </xdr:to>
    <xdr:sp macro="" textlink="">
      <xdr:nvSpPr>
        <xdr:cNvPr id="64" name="Line 67">
          <a:extLst>
            <a:ext uri="{FF2B5EF4-FFF2-40B4-BE49-F238E27FC236}">
              <a16:creationId xmlns:a16="http://schemas.microsoft.com/office/drawing/2014/main" id="{00000000-0008-0000-3F00-000040000000}"/>
            </a:ext>
          </a:extLst>
        </xdr:cNvPr>
        <xdr:cNvSpPr>
          <a:spLocks noChangeShapeType="1"/>
        </xdr:cNvSpPr>
      </xdr:nvSpPr>
      <xdr:spPr bwMode="auto">
        <a:xfrm>
          <a:off x="15573375" y="6677025"/>
          <a:ext cx="2095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152400</xdr:colOff>
      <xdr:row>27</xdr:row>
      <xdr:rowOff>142875</xdr:rowOff>
    </xdr:from>
    <xdr:to>
      <xdr:col>16</xdr:col>
      <xdr:colOff>1762125</xdr:colOff>
      <xdr:row>27</xdr:row>
      <xdr:rowOff>142875</xdr:rowOff>
    </xdr:to>
    <xdr:sp macro="" textlink="">
      <xdr:nvSpPr>
        <xdr:cNvPr id="65" name="Line 68">
          <a:extLst>
            <a:ext uri="{FF2B5EF4-FFF2-40B4-BE49-F238E27FC236}">
              <a16:creationId xmlns:a16="http://schemas.microsoft.com/office/drawing/2014/main" id="{00000000-0008-0000-3F00-000041000000}"/>
            </a:ext>
          </a:extLst>
        </xdr:cNvPr>
        <xdr:cNvSpPr>
          <a:spLocks noChangeShapeType="1"/>
        </xdr:cNvSpPr>
      </xdr:nvSpPr>
      <xdr:spPr bwMode="auto">
        <a:xfrm>
          <a:off x="15240000" y="7277100"/>
          <a:ext cx="16097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161925</xdr:colOff>
      <xdr:row>27</xdr:row>
      <xdr:rowOff>142875</xdr:rowOff>
    </xdr:from>
    <xdr:to>
      <xdr:col>16</xdr:col>
      <xdr:colOff>1771650</xdr:colOff>
      <xdr:row>27</xdr:row>
      <xdr:rowOff>142875</xdr:rowOff>
    </xdr:to>
    <xdr:sp macro="" textlink="">
      <xdr:nvSpPr>
        <xdr:cNvPr id="66" name="Line 69">
          <a:extLst>
            <a:ext uri="{FF2B5EF4-FFF2-40B4-BE49-F238E27FC236}">
              <a16:creationId xmlns:a16="http://schemas.microsoft.com/office/drawing/2014/main" id="{00000000-0008-0000-3F00-000042000000}"/>
            </a:ext>
          </a:extLst>
        </xdr:cNvPr>
        <xdr:cNvSpPr>
          <a:spLocks noChangeShapeType="1"/>
        </xdr:cNvSpPr>
      </xdr:nvSpPr>
      <xdr:spPr bwMode="auto">
        <a:xfrm>
          <a:off x="15249525" y="7277100"/>
          <a:ext cx="16097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495300</xdr:colOff>
      <xdr:row>24</xdr:row>
      <xdr:rowOff>200025</xdr:rowOff>
    </xdr:from>
    <xdr:to>
      <xdr:col>16</xdr:col>
      <xdr:colOff>828675</xdr:colOff>
      <xdr:row>24</xdr:row>
      <xdr:rowOff>200025</xdr:rowOff>
    </xdr:to>
    <xdr:sp macro="" textlink="">
      <xdr:nvSpPr>
        <xdr:cNvPr id="70" name="Line 63">
          <a:extLst>
            <a:ext uri="{FF2B5EF4-FFF2-40B4-BE49-F238E27FC236}">
              <a16:creationId xmlns:a16="http://schemas.microsoft.com/office/drawing/2014/main" id="{00000000-0008-0000-3F00-000046000000}"/>
            </a:ext>
          </a:extLst>
        </xdr:cNvPr>
        <xdr:cNvSpPr>
          <a:spLocks noChangeShapeType="1"/>
        </xdr:cNvSpPr>
      </xdr:nvSpPr>
      <xdr:spPr bwMode="auto">
        <a:xfrm>
          <a:off x="15582900" y="6505575"/>
          <a:ext cx="3333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352425</xdr:colOff>
      <xdr:row>24</xdr:row>
      <xdr:rowOff>133350</xdr:rowOff>
    </xdr:from>
    <xdr:to>
      <xdr:col>16</xdr:col>
      <xdr:colOff>676275</xdr:colOff>
      <xdr:row>24</xdr:row>
      <xdr:rowOff>133350</xdr:rowOff>
    </xdr:to>
    <xdr:sp macro="" textlink="">
      <xdr:nvSpPr>
        <xdr:cNvPr id="71" name="Line 65">
          <a:extLst>
            <a:ext uri="{FF2B5EF4-FFF2-40B4-BE49-F238E27FC236}">
              <a16:creationId xmlns:a16="http://schemas.microsoft.com/office/drawing/2014/main" id="{00000000-0008-0000-3F00-000047000000}"/>
            </a:ext>
          </a:extLst>
        </xdr:cNvPr>
        <xdr:cNvSpPr>
          <a:spLocks noChangeShapeType="1"/>
        </xdr:cNvSpPr>
      </xdr:nvSpPr>
      <xdr:spPr bwMode="auto">
        <a:xfrm>
          <a:off x="15440025" y="6438900"/>
          <a:ext cx="3238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0</xdr:col>
      <xdr:colOff>190500</xdr:colOff>
      <xdr:row>23</xdr:row>
      <xdr:rowOff>66673</xdr:rowOff>
    </xdr:from>
    <xdr:to>
      <xdr:col>0</xdr:col>
      <xdr:colOff>1933575</xdr:colOff>
      <xdr:row>25</xdr:row>
      <xdr:rowOff>19047</xdr:rowOff>
    </xdr:to>
    <xdr:sp macro="" textlink="">
      <xdr:nvSpPr>
        <xdr:cNvPr id="72" name="テキスト 98">
          <a:extLst>
            <a:ext uri="{FF2B5EF4-FFF2-40B4-BE49-F238E27FC236}">
              <a16:creationId xmlns:a16="http://schemas.microsoft.com/office/drawing/2014/main" id="{00000000-0008-0000-3F00-000048000000}"/>
            </a:ext>
          </a:extLst>
        </xdr:cNvPr>
        <xdr:cNvSpPr txBox="1">
          <a:spLocks noChangeArrowheads="1"/>
        </xdr:cNvSpPr>
      </xdr:nvSpPr>
      <xdr:spPr bwMode="auto">
        <a:xfrm>
          <a:off x="190500" y="6095998"/>
          <a:ext cx="1743075" cy="504824"/>
        </a:xfrm>
        <a:prstGeom prst="rect">
          <a:avLst/>
        </a:prstGeom>
        <a:solidFill>
          <a:srgbClr val="FFFFFF"/>
        </a:solidFill>
        <a:ln>
          <a:noFill/>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ゴシック"/>
              <a:ea typeface="ＭＳ ゴシック"/>
            </a:rPr>
            <a:t>収集方式の対象は、可燃ごみと</a:t>
          </a:r>
          <a:endParaRPr lang="en-US" altLang="ja-JP" sz="800" b="0" i="0" u="none" strike="noStrike" baseline="0">
            <a:solidFill>
              <a:srgbClr val="000000"/>
            </a:solidFill>
            <a:latin typeface="ＭＳ ゴシック"/>
            <a:ea typeface="ＭＳ ゴシック"/>
          </a:endParaRPr>
        </a:p>
        <a:p>
          <a:pPr algn="l" rtl="0">
            <a:lnSpc>
              <a:spcPts val="900"/>
            </a:lnSpc>
            <a:defRPr sz="1000"/>
          </a:pPr>
          <a:r>
            <a:rPr lang="ja-JP" altLang="en-US" sz="800" b="0" i="0" u="none" strike="noStrike" baseline="0">
              <a:solidFill>
                <a:srgbClr val="000000"/>
              </a:solidFill>
              <a:latin typeface="ＭＳ ゴシック"/>
              <a:ea typeface="ＭＳ ゴシック"/>
            </a:rPr>
            <a:t>不燃ごみ</a:t>
          </a:r>
        </a:p>
      </xdr:txBody>
    </xdr:sp>
    <xdr:clientData/>
  </xdr:twoCellAnchor>
  <xdr:twoCellAnchor>
    <xdr:from>
      <xdr:col>0</xdr:col>
      <xdr:colOff>190500</xdr:colOff>
      <xdr:row>19</xdr:row>
      <xdr:rowOff>159807</xdr:rowOff>
    </xdr:from>
    <xdr:to>
      <xdr:col>0</xdr:col>
      <xdr:colOff>1933575</xdr:colOff>
      <xdr:row>22</xdr:row>
      <xdr:rowOff>180975</xdr:rowOff>
    </xdr:to>
    <xdr:sp macro="" textlink="">
      <xdr:nvSpPr>
        <xdr:cNvPr id="73" name="テキスト 98">
          <a:extLst>
            <a:ext uri="{FF2B5EF4-FFF2-40B4-BE49-F238E27FC236}">
              <a16:creationId xmlns:a16="http://schemas.microsoft.com/office/drawing/2014/main" id="{00000000-0008-0000-3F00-000049000000}"/>
            </a:ext>
          </a:extLst>
        </xdr:cNvPr>
        <xdr:cNvSpPr txBox="1">
          <a:spLocks noChangeArrowheads="1"/>
        </xdr:cNvSpPr>
      </xdr:nvSpPr>
      <xdr:spPr bwMode="auto">
        <a:xfrm>
          <a:off x="190500" y="5398557"/>
          <a:ext cx="1743075" cy="1021293"/>
        </a:xfrm>
        <a:prstGeom prst="rect">
          <a:avLst/>
        </a:prstGeom>
        <a:solidFill>
          <a:srgbClr val="FFFFFF"/>
        </a:solidFill>
        <a:ln>
          <a:noFill/>
        </a:ln>
      </xdr:spPr>
      <xdr:txBody>
        <a:bodyPr vertOverflow="clip" wrap="square" lIns="27432" tIns="18288" rIns="0" bIns="0" anchor="t" upright="1"/>
        <a:lstStyle/>
        <a:p>
          <a:pPr rtl="0"/>
          <a:r>
            <a:rPr lang="ja-JP" altLang="ja-JP" sz="800" b="0" i="0" baseline="0">
              <a:effectLst/>
              <a:latin typeface="ＭＳ ゴシック" panose="020B0609070205080204" pitchFamily="49" charset="-128"/>
              <a:ea typeface="ＭＳ ゴシック" panose="020B0609070205080204" pitchFamily="49" charset="-128"/>
              <a:cs typeface="+mn-cs"/>
            </a:rPr>
            <a:t>ここでいう有料化とは、臨時・多量排出の場合の課金ではなく、日常的に排出されるごみ（可燃・不燃・容器包装プラスチック）の収集に対して課金することをさします。</a:t>
          </a:r>
          <a:endParaRPr lang="ja-JP" altLang="ja-JP" sz="800">
            <a:effectLst/>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495300</xdr:colOff>
      <xdr:row>24</xdr:row>
      <xdr:rowOff>200025</xdr:rowOff>
    </xdr:from>
    <xdr:to>
      <xdr:col>16</xdr:col>
      <xdr:colOff>828675</xdr:colOff>
      <xdr:row>24</xdr:row>
      <xdr:rowOff>200025</xdr:rowOff>
    </xdr:to>
    <xdr:sp macro="" textlink="">
      <xdr:nvSpPr>
        <xdr:cNvPr id="74" name="Line 63">
          <a:extLst>
            <a:ext uri="{FF2B5EF4-FFF2-40B4-BE49-F238E27FC236}">
              <a16:creationId xmlns:a16="http://schemas.microsoft.com/office/drawing/2014/main" id="{00000000-0008-0000-3F00-00004A000000}"/>
            </a:ext>
          </a:extLst>
        </xdr:cNvPr>
        <xdr:cNvSpPr>
          <a:spLocks noChangeShapeType="1"/>
        </xdr:cNvSpPr>
      </xdr:nvSpPr>
      <xdr:spPr bwMode="auto">
        <a:xfrm>
          <a:off x="15582900" y="6505575"/>
          <a:ext cx="3333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352425</xdr:colOff>
      <xdr:row>24</xdr:row>
      <xdr:rowOff>133350</xdr:rowOff>
    </xdr:from>
    <xdr:to>
      <xdr:col>16</xdr:col>
      <xdr:colOff>676275</xdr:colOff>
      <xdr:row>24</xdr:row>
      <xdr:rowOff>133350</xdr:rowOff>
    </xdr:to>
    <xdr:sp macro="" textlink="">
      <xdr:nvSpPr>
        <xdr:cNvPr id="75" name="Line 65">
          <a:extLst>
            <a:ext uri="{FF2B5EF4-FFF2-40B4-BE49-F238E27FC236}">
              <a16:creationId xmlns:a16="http://schemas.microsoft.com/office/drawing/2014/main" id="{00000000-0008-0000-3F00-00004B000000}"/>
            </a:ext>
          </a:extLst>
        </xdr:cNvPr>
        <xdr:cNvSpPr>
          <a:spLocks noChangeShapeType="1"/>
        </xdr:cNvSpPr>
      </xdr:nvSpPr>
      <xdr:spPr bwMode="auto">
        <a:xfrm>
          <a:off x="15440025" y="6438900"/>
          <a:ext cx="3238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495300</xdr:colOff>
      <xdr:row>24</xdr:row>
      <xdr:rowOff>200025</xdr:rowOff>
    </xdr:from>
    <xdr:to>
      <xdr:col>16</xdr:col>
      <xdr:colOff>828675</xdr:colOff>
      <xdr:row>24</xdr:row>
      <xdr:rowOff>200025</xdr:rowOff>
    </xdr:to>
    <xdr:sp macro="" textlink="">
      <xdr:nvSpPr>
        <xdr:cNvPr id="76" name="Line 63">
          <a:extLst>
            <a:ext uri="{FF2B5EF4-FFF2-40B4-BE49-F238E27FC236}">
              <a16:creationId xmlns:a16="http://schemas.microsoft.com/office/drawing/2014/main" id="{00000000-0008-0000-3F00-00004C000000}"/>
            </a:ext>
          </a:extLst>
        </xdr:cNvPr>
        <xdr:cNvSpPr>
          <a:spLocks noChangeShapeType="1"/>
        </xdr:cNvSpPr>
      </xdr:nvSpPr>
      <xdr:spPr bwMode="auto">
        <a:xfrm>
          <a:off x="15582900" y="6505575"/>
          <a:ext cx="3333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352425</xdr:colOff>
      <xdr:row>24</xdr:row>
      <xdr:rowOff>133350</xdr:rowOff>
    </xdr:from>
    <xdr:to>
      <xdr:col>16</xdr:col>
      <xdr:colOff>676275</xdr:colOff>
      <xdr:row>24</xdr:row>
      <xdr:rowOff>133350</xdr:rowOff>
    </xdr:to>
    <xdr:sp macro="" textlink="">
      <xdr:nvSpPr>
        <xdr:cNvPr id="77" name="Line 65">
          <a:extLst>
            <a:ext uri="{FF2B5EF4-FFF2-40B4-BE49-F238E27FC236}">
              <a16:creationId xmlns:a16="http://schemas.microsoft.com/office/drawing/2014/main" id="{00000000-0008-0000-3F00-00004D000000}"/>
            </a:ext>
          </a:extLst>
        </xdr:cNvPr>
        <xdr:cNvSpPr>
          <a:spLocks noChangeShapeType="1"/>
        </xdr:cNvSpPr>
      </xdr:nvSpPr>
      <xdr:spPr bwMode="auto">
        <a:xfrm>
          <a:off x="15440025" y="6438900"/>
          <a:ext cx="3238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0</xdr:row>
      <xdr:rowOff>0</xdr:rowOff>
    </xdr:from>
    <xdr:to>
      <xdr:col>19</xdr:col>
      <xdr:colOff>66675</xdr:colOff>
      <xdr:row>1</xdr:row>
      <xdr:rowOff>28575</xdr:rowOff>
    </xdr:to>
    <xdr:sp macro="" textlink="">
      <xdr:nvSpPr>
        <xdr:cNvPr id="35205515" name="Text Box 5">
          <a:extLst>
            <a:ext uri="{FF2B5EF4-FFF2-40B4-BE49-F238E27FC236}">
              <a16:creationId xmlns:a16="http://schemas.microsoft.com/office/drawing/2014/main" id="{00000000-0008-0000-2400-00008B311902}"/>
            </a:ext>
          </a:extLst>
        </xdr:cNvPr>
        <xdr:cNvSpPr txBox="1">
          <a:spLocks noChangeArrowheads="1"/>
        </xdr:cNvSpPr>
      </xdr:nvSpPr>
      <xdr:spPr bwMode="auto">
        <a:xfrm>
          <a:off x="11191875" y="4238625"/>
          <a:ext cx="666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0</xdr:row>
      <xdr:rowOff>0</xdr:rowOff>
    </xdr:from>
    <xdr:to>
      <xdr:col>19</xdr:col>
      <xdr:colOff>66675</xdr:colOff>
      <xdr:row>1</xdr:row>
      <xdr:rowOff>19050</xdr:rowOff>
    </xdr:to>
    <xdr:sp macro="" textlink="">
      <xdr:nvSpPr>
        <xdr:cNvPr id="35205516" name="Text Box 6">
          <a:extLst>
            <a:ext uri="{FF2B5EF4-FFF2-40B4-BE49-F238E27FC236}">
              <a16:creationId xmlns:a16="http://schemas.microsoft.com/office/drawing/2014/main" id="{00000000-0008-0000-2400-00008C311902}"/>
            </a:ext>
          </a:extLst>
        </xdr:cNvPr>
        <xdr:cNvSpPr txBox="1">
          <a:spLocks noChangeArrowheads="1"/>
        </xdr:cNvSpPr>
      </xdr:nvSpPr>
      <xdr:spPr bwMode="auto">
        <a:xfrm>
          <a:off x="11344275" y="398145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0</xdr:row>
      <xdr:rowOff>0</xdr:rowOff>
    </xdr:from>
    <xdr:to>
      <xdr:col>19</xdr:col>
      <xdr:colOff>20955</xdr:colOff>
      <xdr:row>1</xdr:row>
      <xdr:rowOff>28575</xdr:rowOff>
    </xdr:to>
    <xdr:sp macro="" textlink="">
      <xdr:nvSpPr>
        <xdr:cNvPr id="35205517" name="Text Box 7">
          <a:extLst>
            <a:ext uri="{FF2B5EF4-FFF2-40B4-BE49-F238E27FC236}">
              <a16:creationId xmlns:a16="http://schemas.microsoft.com/office/drawing/2014/main" id="{00000000-0008-0000-2400-00008D311902}"/>
            </a:ext>
          </a:extLst>
        </xdr:cNvPr>
        <xdr:cNvSpPr txBox="1">
          <a:spLocks noChangeArrowheads="1"/>
        </xdr:cNvSpPr>
      </xdr:nvSpPr>
      <xdr:spPr bwMode="auto">
        <a:xfrm>
          <a:off x="11020425" y="4467225"/>
          <a:ext cx="666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0</xdr:row>
      <xdr:rowOff>0</xdr:rowOff>
    </xdr:from>
    <xdr:to>
      <xdr:col>19</xdr:col>
      <xdr:colOff>69159</xdr:colOff>
      <xdr:row>1</xdr:row>
      <xdr:rowOff>30942</xdr:rowOff>
    </xdr:to>
    <xdr:sp macro="" textlink="">
      <xdr:nvSpPr>
        <xdr:cNvPr id="35205518" name="Text Box 8">
          <a:extLst>
            <a:ext uri="{FF2B5EF4-FFF2-40B4-BE49-F238E27FC236}">
              <a16:creationId xmlns:a16="http://schemas.microsoft.com/office/drawing/2014/main" id="{00000000-0008-0000-2400-00008E311902}"/>
            </a:ext>
          </a:extLst>
        </xdr:cNvPr>
        <xdr:cNvSpPr txBox="1">
          <a:spLocks noChangeArrowheads="1"/>
        </xdr:cNvSpPr>
      </xdr:nvSpPr>
      <xdr:spPr bwMode="auto">
        <a:xfrm>
          <a:off x="11058525" y="4505325"/>
          <a:ext cx="666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0</xdr:row>
      <xdr:rowOff>0</xdr:rowOff>
    </xdr:from>
    <xdr:to>
      <xdr:col>19</xdr:col>
      <xdr:colOff>66675</xdr:colOff>
      <xdr:row>1</xdr:row>
      <xdr:rowOff>28575</xdr:rowOff>
    </xdr:to>
    <xdr:sp macro="" textlink="">
      <xdr:nvSpPr>
        <xdr:cNvPr id="35205519" name="Text Box 9">
          <a:extLst>
            <a:ext uri="{FF2B5EF4-FFF2-40B4-BE49-F238E27FC236}">
              <a16:creationId xmlns:a16="http://schemas.microsoft.com/office/drawing/2014/main" id="{00000000-0008-0000-2400-00008F311902}"/>
            </a:ext>
          </a:extLst>
        </xdr:cNvPr>
        <xdr:cNvSpPr txBox="1">
          <a:spLocks noChangeArrowheads="1"/>
        </xdr:cNvSpPr>
      </xdr:nvSpPr>
      <xdr:spPr bwMode="auto">
        <a:xfrm>
          <a:off x="11153775" y="4429125"/>
          <a:ext cx="666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0</xdr:row>
      <xdr:rowOff>0</xdr:rowOff>
    </xdr:from>
    <xdr:to>
      <xdr:col>19</xdr:col>
      <xdr:colOff>66675</xdr:colOff>
      <xdr:row>1</xdr:row>
      <xdr:rowOff>19050</xdr:rowOff>
    </xdr:to>
    <xdr:sp macro="" textlink="">
      <xdr:nvSpPr>
        <xdr:cNvPr id="35205520" name="Text Box 10">
          <a:extLst>
            <a:ext uri="{FF2B5EF4-FFF2-40B4-BE49-F238E27FC236}">
              <a16:creationId xmlns:a16="http://schemas.microsoft.com/office/drawing/2014/main" id="{00000000-0008-0000-2400-000090311902}"/>
            </a:ext>
          </a:extLst>
        </xdr:cNvPr>
        <xdr:cNvSpPr txBox="1">
          <a:spLocks noChangeArrowheads="1"/>
        </xdr:cNvSpPr>
      </xdr:nvSpPr>
      <xdr:spPr bwMode="auto">
        <a:xfrm>
          <a:off x="11534775" y="35814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104775</xdr:colOff>
      <xdr:row>0</xdr:row>
      <xdr:rowOff>0</xdr:rowOff>
    </xdr:from>
    <xdr:to>
      <xdr:col>9</xdr:col>
      <xdr:colOff>171450</xdr:colOff>
      <xdr:row>1</xdr:row>
      <xdr:rowOff>19050</xdr:rowOff>
    </xdr:to>
    <xdr:sp macro="" textlink="">
      <xdr:nvSpPr>
        <xdr:cNvPr id="35205521" name="Text Box 11">
          <a:extLst>
            <a:ext uri="{FF2B5EF4-FFF2-40B4-BE49-F238E27FC236}">
              <a16:creationId xmlns:a16="http://schemas.microsoft.com/office/drawing/2014/main" id="{00000000-0008-0000-2400-000091311902}"/>
            </a:ext>
          </a:extLst>
        </xdr:cNvPr>
        <xdr:cNvSpPr txBox="1">
          <a:spLocks noChangeArrowheads="1"/>
        </xdr:cNvSpPr>
      </xdr:nvSpPr>
      <xdr:spPr bwMode="auto">
        <a:xfrm>
          <a:off x="5657850" y="11811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18</xdr:col>
      <xdr:colOff>9525</xdr:colOff>
      <xdr:row>47</xdr:row>
      <xdr:rowOff>28575</xdr:rowOff>
    </xdr:to>
    <xdr:pic>
      <xdr:nvPicPr>
        <xdr:cNvPr id="9" name="図 8">
          <a:extLst>
            <a:ext uri="{FF2B5EF4-FFF2-40B4-BE49-F238E27FC236}">
              <a16:creationId xmlns:a16="http://schemas.microsoft.com/office/drawing/2014/main" id="{1B6883C9-7A12-85AA-5321-85B85FECB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72700" cy="719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7</xdr:row>
      <xdr:rowOff>66675</xdr:rowOff>
    </xdr:from>
    <xdr:to>
      <xdr:col>0</xdr:col>
      <xdr:colOff>1933575</xdr:colOff>
      <xdr:row>15</xdr:row>
      <xdr:rowOff>133350</xdr:rowOff>
    </xdr:to>
    <xdr:sp macro="" textlink="">
      <xdr:nvSpPr>
        <xdr:cNvPr id="2" name="テキスト 12">
          <a:extLst>
            <a:ext uri="{FF2B5EF4-FFF2-40B4-BE49-F238E27FC236}">
              <a16:creationId xmlns:a16="http://schemas.microsoft.com/office/drawing/2014/main" id="{00000000-0008-0000-4000-000002000000}"/>
            </a:ext>
          </a:extLst>
        </xdr:cNvPr>
        <xdr:cNvSpPr txBox="1">
          <a:spLocks noChangeArrowheads="1"/>
        </xdr:cNvSpPr>
      </xdr:nvSpPr>
      <xdr:spPr bwMode="auto">
        <a:xfrm>
          <a:off x="0" y="1781175"/>
          <a:ext cx="1933575" cy="283845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事業系ごみ</a:t>
          </a:r>
        </a:p>
        <a:p>
          <a:pPr algn="dist" rtl="0">
            <a:lnSpc>
              <a:spcPts val="3000"/>
            </a:lnSpc>
            <a:defRPr sz="1000"/>
          </a:pPr>
          <a:r>
            <a:rPr lang="ja-JP" altLang="en-US" sz="2600" b="0" i="0" u="none" strike="noStrike" baseline="0">
              <a:solidFill>
                <a:srgbClr val="000000"/>
              </a:solidFill>
              <a:latin typeface="ＭＳ ゴシック"/>
              <a:ea typeface="ＭＳ ゴシック"/>
            </a:rPr>
            <a:t>・ごみ処理</a:t>
          </a:r>
        </a:p>
        <a:p>
          <a:pPr algn="dist" rtl="0">
            <a:lnSpc>
              <a:spcPts val="3000"/>
            </a:lnSpc>
            <a:defRPr sz="1000"/>
          </a:pPr>
          <a:r>
            <a:rPr lang="ja-JP" altLang="en-US" sz="2600" b="0" i="0" u="none" strike="noStrike" baseline="0">
              <a:solidFill>
                <a:srgbClr val="000000"/>
              </a:solidFill>
              <a:latin typeface="ＭＳ ゴシック"/>
              <a:ea typeface="ＭＳ ゴシック"/>
            </a:rPr>
            <a:t>手数料</a:t>
          </a:r>
        </a:p>
        <a:p>
          <a:pPr algn="dist" rtl="0">
            <a:lnSpc>
              <a:spcPts val="3000"/>
            </a:lnSpc>
            <a:defRPr sz="1000"/>
          </a:pPr>
          <a:r>
            <a:rPr lang="en-US" altLang="ja-JP" sz="2600" b="0" i="0" u="none" strike="noStrike" baseline="0">
              <a:solidFill>
                <a:srgbClr val="000000"/>
              </a:solidFill>
              <a:latin typeface="ＭＳ ゴシック"/>
              <a:ea typeface="ＭＳ ゴシック"/>
            </a:rPr>
            <a:t>(1)</a:t>
          </a:r>
        </a:p>
      </xdr:txBody>
    </xdr:sp>
    <xdr:clientData/>
  </xdr:twoCellAnchor>
  <xdr:twoCellAnchor>
    <xdr:from>
      <xdr:col>0</xdr:col>
      <xdr:colOff>0</xdr:colOff>
      <xdr:row>9</xdr:row>
      <xdr:rowOff>123825</xdr:rowOff>
    </xdr:from>
    <xdr:to>
      <xdr:col>0</xdr:col>
      <xdr:colOff>0</xdr:colOff>
      <xdr:row>17</xdr:row>
      <xdr:rowOff>9525</xdr:rowOff>
    </xdr:to>
    <xdr:sp macro="" textlink="">
      <xdr:nvSpPr>
        <xdr:cNvPr id="3" name="テキスト 13">
          <a:extLst>
            <a:ext uri="{FF2B5EF4-FFF2-40B4-BE49-F238E27FC236}">
              <a16:creationId xmlns:a16="http://schemas.microsoft.com/office/drawing/2014/main" id="{00000000-0008-0000-4000-000003000000}"/>
            </a:ext>
          </a:extLst>
        </xdr:cNvPr>
        <xdr:cNvSpPr txBox="1">
          <a:spLocks noChangeArrowheads="1"/>
        </xdr:cNvSpPr>
      </xdr:nvSpPr>
      <xdr:spPr bwMode="auto">
        <a:xfrm>
          <a:off x="0" y="2543175"/>
          <a:ext cx="0" cy="2762250"/>
        </a:xfrm>
        <a:prstGeom prst="rect">
          <a:avLst/>
        </a:prstGeom>
        <a:solidFill>
          <a:srgbClr val="FFFFCC"/>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p>
        <a:p>
          <a:pPr algn="dist" rtl="0">
            <a:defRPr sz="1000"/>
          </a:pPr>
          <a:r>
            <a:rPr lang="ja-JP" altLang="en-US" sz="1500" b="0" i="0" u="none" strike="noStrike" baseline="0">
              <a:solidFill>
                <a:srgbClr val="000000"/>
              </a:solidFill>
              <a:latin typeface="ＭＳ ゴシック"/>
              <a:ea typeface="ＭＳ ゴシック"/>
            </a:rPr>
            <a:t>  </a:t>
          </a:r>
          <a:r>
            <a:rPr lang="ja-JP" altLang="en-US" sz="1400" b="0" i="0" u="none" strike="noStrike" baseline="0">
              <a:solidFill>
                <a:srgbClr val="000000"/>
              </a:solidFill>
              <a:latin typeface="ＭＳ ゴシック"/>
              <a:ea typeface="ＭＳ ゴシック"/>
            </a:rPr>
            <a:t> </a:t>
          </a:r>
          <a:endParaRPr lang="ja-JP" altLang="en-US" sz="1200" b="0" i="0" u="none" strike="noStrike" baseline="0">
            <a:solidFill>
              <a:srgbClr val="000000"/>
            </a:solidFill>
            <a:latin typeface="ＭＳ ゴシック"/>
            <a:ea typeface="ＭＳ ゴシック"/>
          </a:endParaRPr>
        </a:p>
        <a:p>
          <a:pPr algn="dist" rtl="0">
            <a:defRPr sz="1000"/>
          </a:pPr>
          <a:r>
            <a:rPr lang="en-US" altLang="ja-JP" sz="1500" b="0" i="0" u="none" strike="noStrike" baseline="0">
              <a:solidFill>
                <a:srgbClr val="000000"/>
              </a:solidFill>
              <a:latin typeface="ＭＳ ゴシック"/>
              <a:ea typeface="ＭＳ ゴシック"/>
            </a:rPr>
            <a:t>(1) </a:t>
          </a:r>
          <a:r>
            <a:rPr lang="ja-JP" altLang="en-US" sz="1500" b="0" i="0" u="none" strike="noStrike" baseline="0">
              <a:solidFill>
                <a:srgbClr val="000000"/>
              </a:solidFill>
              <a:latin typeface="ＭＳ ゴシック"/>
              <a:ea typeface="ＭＳ ゴシック"/>
            </a:rPr>
            <a:t>コンポスト</a:t>
          </a:r>
        </a:p>
        <a:p>
          <a:pPr algn="dist" rtl="0">
            <a:defRPr sz="1000"/>
          </a:pPr>
          <a:r>
            <a:rPr lang="ja-JP" altLang="en-US" sz="1500" b="0" i="0" u="none" strike="noStrike" baseline="0">
              <a:solidFill>
                <a:srgbClr val="000000"/>
              </a:solidFill>
              <a:latin typeface="ＭＳ ゴシック"/>
              <a:ea typeface="ＭＳ ゴシック"/>
            </a:rPr>
            <a:t>   容器助成</a:t>
          </a:r>
        </a:p>
      </xdr:txBody>
    </xdr:sp>
    <xdr:clientData/>
  </xdr:twoCellAnchor>
  <xdr:twoCellAnchor>
    <xdr:from>
      <xdr:col>0</xdr:col>
      <xdr:colOff>0</xdr:colOff>
      <xdr:row>3</xdr:row>
      <xdr:rowOff>0</xdr:rowOff>
    </xdr:from>
    <xdr:to>
      <xdr:col>0</xdr:col>
      <xdr:colOff>0</xdr:colOff>
      <xdr:row>3</xdr:row>
      <xdr:rowOff>142875</xdr:rowOff>
    </xdr:to>
    <xdr:sp macro="" textlink="">
      <xdr:nvSpPr>
        <xdr:cNvPr id="4" name="テキスト 17">
          <a:extLst>
            <a:ext uri="{FF2B5EF4-FFF2-40B4-BE49-F238E27FC236}">
              <a16:creationId xmlns:a16="http://schemas.microsoft.com/office/drawing/2014/main" id="{00000000-0008-0000-4000-000004000000}"/>
            </a:ext>
          </a:extLst>
        </xdr:cNvPr>
        <xdr:cNvSpPr txBox="1">
          <a:spLocks noChangeArrowheads="1"/>
        </xdr:cNvSpPr>
      </xdr:nvSpPr>
      <xdr:spPr bwMode="auto">
        <a:xfrm>
          <a:off x="0" y="638175"/>
          <a:ext cx="0" cy="142875"/>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13</xdr:col>
      <xdr:colOff>0</xdr:colOff>
      <xdr:row>3</xdr:row>
      <xdr:rowOff>9525</xdr:rowOff>
    </xdr:from>
    <xdr:to>
      <xdr:col>13</xdr:col>
      <xdr:colOff>0</xdr:colOff>
      <xdr:row>4</xdr:row>
      <xdr:rowOff>0</xdr:rowOff>
    </xdr:to>
    <xdr:sp macro="" textlink="">
      <xdr:nvSpPr>
        <xdr:cNvPr id="5" name="テキスト 19">
          <a:extLst>
            <a:ext uri="{FF2B5EF4-FFF2-40B4-BE49-F238E27FC236}">
              <a16:creationId xmlns:a16="http://schemas.microsoft.com/office/drawing/2014/main" id="{00000000-0008-0000-4000-000005000000}"/>
            </a:ext>
          </a:extLst>
        </xdr:cNvPr>
        <xdr:cNvSpPr txBox="1">
          <a:spLocks noChangeArrowheads="1"/>
        </xdr:cNvSpPr>
      </xdr:nvSpPr>
      <xdr:spPr bwMode="auto">
        <a:xfrm>
          <a:off x="14135100" y="647700"/>
          <a:ext cx="0" cy="238125"/>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*b</a:t>
          </a:r>
        </a:p>
      </xdr:txBody>
    </xdr:sp>
    <xdr:clientData/>
  </xdr:twoCellAnchor>
  <xdr:twoCellAnchor>
    <xdr:from>
      <xdr:col>13</xdr:col>
      <xdr:colOff>0</xdr:colOff>
      <xdr:row>3</xdr:row>
      <xdr:rowOff>0</xdr:rowOff>
    </xdr:from>
    <xdr:to>
      <xdr:col>13</xdr:col>
      <xdr:colOff>0</xdr:colOff>
      <xdr:row>4</xdr:row>
      <xdr:rowOff>0</xdr:rowOff>
    </xdr:to>
    <xdr:sp macro="" textlink="">
      <xdr:nvSpPr>
        <xdr:cNvPr id="6" name="テキスト 20">
          <a:extLst>
            <a:ext uri="{FF2B5EF4-FFF2-40B4-BE49-F238E27FC236}">
              <a16:creationId xmlns:a16="http://schemas.microsoft.com/office/drawing/2014/main" id="{00000000-0008-0000-4000-000006000000}"/>
            </a:ext>
          </a:extLst>
        </xdr:cNvPr>
        <xdr:cNvSpPr txBox="1">
          <a:spLocks noChangeArrowheads="1"/>
        </xdr:cNvSpPr>
      </xdr:nvSpPr>
      <xdr:spPr bwMode="auto">
        <a:xfrm>
          <a:off x="14135100" y="638175"/>
          <a:ext cx="0" cy="247650"/>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13</xdr:col>
      <xdr:colOff>0</xdr:colOff>
      <xdr:row>1</xdr:row>
      <xdr:rowOff>266700</xdr:rowOff>
    </xdr:from>
    <xdr:to>
      <xdr:col>13</xdr:col>
      <xdr:colOff>0</xdr:colOff>
      <xdr:row>3</xdr:row>
      <xdr:rowOff>142875</xdr:rowOff>
    </xdr:to>
    <xdr:sp macro="" textlink="">
      <xdr:nvSpPr>
        <xdr:cNvPr id="7" name="テキスト 21">
          <a:extLst>
            <a:ext uri="{FF2B5EF4-FFF2-40B4-BE49-F238E27FC236}">
              <a16:creationId xmlns:a16="http://schemas.microsoft.com/office/drawing/2014/main" id="{00000000-0008-0000-4000-000007000000}"/>
            </a:ext>
          </a:extLst>
        </xdr:cNvPr>
        <xdr:cNvSpPr txBox="1">
          <a:spLocks noChangeArrowheads="1"/>
        </xdr:cNvSpPr>
      </xdr:nvSpPr>
      <xdr:spPr bwMode="auto">
        <a:xfrm>
          <a:off x="14135100" y="466725"/>
          <a:ext cx="0" cy="314325"/>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4</xdr:col>
      <xdr:colOff>0</xdr:colOff>
      <xdr:row>24</xdr:row>
      <xdr:rowOff>9525</xdr:rowOff>
    </xdr:from>
    <xdr:to>
      <xdr:col>4</xdr:col>
      <xdr:colOff>0</xdr:colOff>
      <xdr:row>24</xdr:row>
      <xdr:rowOff>133350</xdr:rowOff>
    </xdr:to>
    <xdr:sp macro="" textlink="">
      <xdr:nvSpPr>
        <xdr:cNvPr id="8" name="テキスト 39">
          <a:extLst>
            <a:ext uri="{FF2B5EF4-FFF2-40B4-BE49-F238E27FC236}">
              <a16:creationId xmlns:a16="http://schemas.microsoft.com/office/drawing/2014/main" id="{00000000-0008-0000-4000-000008000000}"/>
            </a:ext>
          </a:extLst>
        </xdr:cNvPr>
        <xdr:cNvSpPr txBox="1">
          <a:spLocks noChangeArrowheads="1"/>
        </xdr:cNvSpPr>
      </xdr:nvSpPr>
      <xdr:spPr bwMode="auto">
        <a:xfrm>
          <a:off x="33147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4</xdr:col>
      <xdr:colOff>0</xdr:colOff>
      <xdr:row>24</xdr:row>
      <xdr:rowOff>9525</xdr:rowOff>
    </xdr:from>
    <xdr:to>
      <xdr:col>4</xdr:col>
      <xdr:colOff>0</xdr:colOff>
      <xdr:row>24</xdr:row>
      <xdr:rowOff>133350</xdr:rowOff>
    </xdr:to>
    <xdr:sp macro="" textlink="">
      <xdr:nvSpPr>
        <xdr:cNvPr id="9" name="テキスト 40">
          <a:extLst>
            <a:ext uri="{FF2B5EF4-FFF2-40B4-BE49-F238E27FC236}">
              <a16:creationId xmlns:a16="http://schemas.microsoft.com/office/drawing/2014/main" id="{00000000-0008-0000-4000-000009000000}"/>
            </a:ext>
          </a:extLst>
        </xdr:cNvPr>
        <xdr:cNvSpPr txBox="1">
          <a:spLocks noChangeArrowheads="1"/>
        </xdr:cNvSpPr>
      </xdr:nvSpPr>
      <xdr:spPr bwMode="auto">
        <a:xfrm>
          <a:off x="33147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13</xdr:col>
      <xdr:colOff>0</xdr:colOff>
      <xdr:row>24</xdr:row>
      <xdr:rowOff>9525</xdr:rowOff>
    </xdr:from>
    <xdr:to>
      <xdr:col>13</xdr:col>
      <xdr:colOff>0</xdr:colOff>
      <xdr:row>24</xdr:row>
      <xdr:rowOff>133350</xdr:rowOff>
    </xdr:to>
    <xdr:sp macro="" textlink="">
      <xdr:nvSpPr>
        <xdr:cNvPr id="10" name="テキスト 41">
          <a:extLst>
            <a:ext uri="{FF2B5EF4-FFF2-40B4-BE49-F238E27FC236}">
              <a16:creationId xmlns:a16="http://schemas.microsoft.com/office/drawing/2014/main" id="{00000000-0008-0000-4000-00000A000000}"/>
            </a:ext>
          </a:extLst>
        </xdr:cNvPr>
        <xdr:cNvSpPr txBox="1">
          <a:spLocks noChangeArrowheads="1"/>
        </xdr:cNvSpPr>
      </xdr:nvSpPr>
      <xdr:spPr bwMode="auto">
        <a:xfrm>
          <a:off x="141351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13</xdr:col>
      <xdr:colOff>0</xdr:colOff>
      <xdr:row>24</xdr:row>
      <xdr:rowOff>9525</xdr:rowOff>
    </xdr:from>
    <xdr:to>
      <xdr:col>13</xdr:col>
      <xdr:colOff>0</xdr:colOff>
      <xdr:row>24</xdr:row>
      <xdr:rowOff>133350</xdr:rowOff>
    </xdr:to>
    <xdr:sp macro="" textlink="">
      <xdr:nvSpPr>
        <xdr:cNvPr id="11" name="テキスト 49">
          <a:extLst>
            <a:ext uri="{FF2B5EF4-FFF2-40B4-BE49-F238E27FC236}">
              <a16:creationId xmlns:a16="http://schemas.microsoft.com/office/drawing/2014/main" id="{00000000-0008-0000-4000-00000B000000}"/>
            </a:ext>
          </a:extLst>
        </xdr:cNvPr>
        <xdr:cNvSpPr txBox="1">
          <a:spLocks noChangeArrowheads="1"/>
        </xdr:cNvSpPr>
      </xdr:nvSpPr>
      <xdr:spPr bwMode="auto">
        <a:xfrm>
          <a:off x="141351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13</xdr:col>
      <xdr:colOff>0</xdr:colOff>
      <xdr:row>24</xdr:row>
      <xdr:rowOff>9525</xdr:rowOff>
    </xdr:from>
    <xdr:to>
      <xdr:col>13</xdr:col>
      <xdr:colOff>0</xdr:colOff>
      <xdr:row>24</xdr:row>
      <xdr:rowOff>133350</xdr:rowOff>
    </xdr:to>
    <xdr:sp macro="" textlink="">
      <xdr:nvSpPr>
        <xdr:cNvPr id="12" name="テキスト 50">
          <a:extLst>
            <a:ext uri="{FF2B5EF4-FFF2-40B4-BE49-F238E27FC236}">
              <a16:creationId xmlns:a16="http://schemas.microsoft.com/office/drawing/2014/main" id="{00000000-0008-0000-4000-00000C000000}"/>
            </a:ext>
          </a:extLst>
        </xdr:cNvPr>
        <xdr:cNvSpPr txBox="1">
          <a:spLocks noChangeArrowheads="1"/>
        </xdr:cNvSpPr>
      </xdr:nvSpPr>
      <xdr:spPr bwMode="auto">
        <a:xfrm>
          <a:off x="141351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13</xdr:col>
      <xdr:colOff>0</xdr:colOff>
      <xdr:row>3</xdr:row>
      <xdr:rowOff>9525</xdr:rowOff>
    </xdr:from>
    <xdr:to>
      <xdr:col>13</xdr:col>
      <xdr:colOff>0</xdr:colOff>
      <xdr:row>4</xdr:row>
      <xdr:rowOff>0</xdr:rowOff>
    </xdr:to>
    <xdr:sp macro="" textlink="">
      <xdr:nvSpPr>
        <xdr:cNvPr id="13" name="テキスト 55">
          <a:extLst>
            <a:ext uri="{FF2B5EF4-FFF2-40B4-BE49-F238E27FC236}">
              <a16:creationId xmlns:a16="http://schemas.microsoft.com/office/drawing/2014/main" id="{00000000-0008-0000-4000-00000D000000}"/>
            </a:ext>
          </a:extLst>
        </xdr:cNvPr>
        <xdr:cNvSpPr txBox="1">
          <a:spLocks noChangeArrowheads="1"/>
        </xdr:cNvSpPr>
      </xdr:nvSpPr>
      <xdr:spPr bwMode="auto">
        <a:xfrm>
          <a:off x="14135100" y="647700"/>
          <a:ext cx="0" cy="238125"/>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*b</a:t>
          </a:r>
        </a:p>
      </xdr:txBody>
    </xdr:sp>
    <xdr:clientData/>
  </xdr:twoCellAnchor>
  <xdr:twoCellAnchor>
    <xdr:from>
      <xdr:col>13</xdr:col>
      <xdr:colOff>0</xdr:colOff>
      <xdr:row>3</xdr:row>
      <xdr:rowOff>0</xdr:rowOff>
    </xdr:from>
    <xdr:to>
      <xdr:col>13</xdr:col>
      <xdr:colOff>0</xdr:colOff>
      <xdr:row>4</xdr:row>
      <xdr:rowOff>0</xdr:rowOff>
    </xdr:to>
    <xdr:sp macro="" textlink="">
      <xdr:nvSpPr>
        <xdr:cNvPr id="14" name="テキスト 56">
          <a:extLst>
            <a:ext uri="{FF2B5EF4-FFF2-40B4-BE49-F238E27FC236}">
              <a16:creationId xmlns:a16="http://schemas.microsoft.com/office/drawing/2014/main" id="{00000000-0008-0000-4000-00000E000000}"/>
            </a:ext>
          </a:extLst>
        </xdr:cNvPr>
        <xdr:cNvSpPr txBox="1">
          <a:spLocks noChangeArrowheads="1"/>
        </xdr:cNvSpPr>
      </xdr:nvSpPr>
      <xdr:spPr bwMode="auto">
        <a:xfrm>
          <a:off x="14135100" y="638175"/>
          <a:ext cx="0" cy="247650"/>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13</xdr:col>
      <xdr:colOff>0</xdr:colOff>
      <xdr:row>1</xdr:row>
      <xdr:rowOff>266700</xdr:rowOff>
    </xdr:from>
    <xdr:to>
      <xdr:col>13</xdr:col>
      <xdr:colOff>0</xdr:colOff>
      <xdr:row>3</xdr:row>
      <xdr:rowOff>142875</xdr:rowOff>
    </xdr:to>
    <xdr:sp macro="" textlink="">
      <xdr:nvSpPr>
        <xdr:cNvPr id="15" name="テキスト 57">
          <a:extLst>
            <a:ext uri="{FF2B5EF4-FFF2-40B4-BE49-F238E27FC236}">
              <a16:creationId xmlns:a16="http://schemas.microsoft.com/office/drawing/2014/main" id="{00000000-0008-0000-4000-00000F000000}"/>
            </a:ext>
          </a:extLst>
        </xdr:cNvPr>
        <xdr:cNvSpPr txBox="1">
          <a:spLocks noChangeArrowheads="1"/>
        </xdr:cNvSpPr>
      </xdr:nvSpPr>
      <xdr:spPr bwMode="auto">
        <a:xfrm>
          <a:off x="14135100" y="466725"/>
          <a:ext cx="0" cy="314325"/>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13</xdr:col>
      <xdr:colOff>0</xdr:colOff>
      <xdr:row>24</xdr:row>
      <xdr:rowOff>9525</xdr:rowOff>
    </xdr:from>
    <xdr:to>
      <xdr:col>13</xdr:col>
      <xdr:colOff>0</xdr:colOff>
      <xdr:row>24</xdr:row>
      <xdr:rowOff>133350</xdr:rowOff>
    </xdr:to>
    <xdr:sp macro="" textlink="">
      <xdr:nvSpPr>
        <xdr:cNvPr id="16" name="テキスト 71">
          <a:extLst>
            <a:ext uri="{FF2B5EF4-FFF2-40B4-BE49-F238E27FC236}">
              <a16:creationId xmlns:a16="http://schemas.microsoft.com/office/drawing/2014/main" id="{00000000-0008-0000-4000-000010000000}"/>
            </a:ext>
          </a:extLst>
        </xdr:cNvPr>
        <xdr:cNvSpPr txBox="1">
          <a:spLocks noChangeArrowheads="1"/>
        </xdr:cNvSpPr>
      </xdr:nvSpPr>
      <xdr:spPr bwMode="auto">
        <a:xfrm>
          <a:off x="141351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13</xdr:col>
      <xdr:colOff>0</xdr:colOff>
      <xdr:row>24</xdr:row>
      <xdr:rowOff>9525</xdr:rowOff>
    </xdr:from>
    <xdr:to>
      <xdr:col>13</xdr:col>
      <xdr:colOff>0</xdr:colOff>
      <xdr:row>24</xdr:row>
      <xdr:rowOff>133350</xdr:rowOff>
    </xdr:to>
    <xdr:sp macro="" textlink="">
      <xdr:nvSpPr>
        <xdr:cNvPr id="17" name="テキスト 72">
          <a:extLst>
            <a:ext uri="{FF2B5EF4-FFF2-40B4-BE49-F238E27FC236}">
              <a16:creationId xmlns:a16="http://schemas.microsoft.com/office/drawing/2014/main" id="{00000000-0008-0000-4000-000011000000}"/>
            </a:ext>
          </a:extLst>
        </xdr:cNvPr>
        <xdr:cNvSpPr txBox="1">
          <a:spLocks noChangeArrowheads="1"/>
        </xdr:cNvSpPr>
      </xdr:nvSpPr>
      <xdr:spPr bwMode="auto">
        <a:xfrm>
          <a:off x="141351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13</xdr:col>
      <xdr:colOff>0</xdr:colOff>
      <xdr:row>24</xdr:row>
      <xdr:rowOff>9525</xdr:rowOff>
    </xdr:from>
    <xdr:to>
      <xdr:col>13</xdr:col>
      <xdr:colOff>0</xdr:colOff>
      <xdr:row>24</xdr:row>
      <xdr:rowOff>133350</xdr:rowOff>
    </xdr:to>
    <xdr:sp macro="" textlink="">
      <xdr:nvSpPr>
        <xdr:cNvPr id="18" name="テキスト 73">
          <a:extLst>
            <a:ext uri="{FF2B5EF4-FFF2-40B4-BE49-F238E27FC236}">
              <a16:creationId xmlns:a16="http://schemas.microsoft.com/office/drawing/2014/main" id="{00000000-0008-0000-4000-000012000000}"/>
            </a:ext>
          </a:extLst>
        </xdr:cNvPr>
        <xdr:cNvSpPr txBox="1">
          <a:spLocks noChangeArrowheads="1"/>
        </xdr:cNvSpPr>
      </xdr:nvSpPr>
      <xdr:spPr bwMode="auto">
        <a:xfrm>
          <a:off x="141351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13</xdr:col>
      <xdr:colOff>9525</xdr:colOff>
      <xdr:row>6</xdr:row>
      <xdr:rowOff>514350</xdr:rowOff>
    </xdr:from>
    <xdr:to>
      <xdr:col>13</xdr:col>
      <xdr:colOff>1943100</xdr:colOff>
      <xdr:row>15</xdr:row>
      <xdr:rowOff>47625</xdr:rowOff>
    </xdr:to>
    <xdr:sp macro="" textlink="">
      <xdr:nvSpPr>
        <xdr:cNvPr id="19" name="テキスト 74">
          <a:extLst>
            <a:ext uri="{FF2B5EF4-FFF2-40B4-BE49-F238E27FC236}">
              <a16:creationId xmlns:a16="http://schemas.microsoft.com/office/drawing/2014/main" id="{00000000-0008-0000-4000-000013000000}"/>
            </a:ext>
          </a:extLst>
        </xdr:cNvPr>
        <xdr:cNvSpPr txBox="1">
          <a:spLocks noChangeArrowheads="1"/>
        </xdr:cNvSpPr>
      </xdr:nvSpPr>
      <xdr:spPr bwMode="auto">
        <a:xfrm>
          <a:off x="14144625" y="1714500"/>
          <a:ext cx="1933575" cy="281940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事業系ごみ</a:t>
          </a:r>
        </a:p>
        <a:p>
          <a:pPr algn="dist" rtl="0">
            <a:lnSpc>
              <a:spcPts val="3000"/>
            </a:lnSpc>
            <a:defRPr sz="1000"/>
          </a:pPr>
          <a:r>
            <a:rPr lang="ja-JP" altLang="en-US" sz="2600" b="0" i="0" u="none" strike="noStrike" baseline="0">
              <a:solidFill>
                <a:srgbClr val="000000"/>
              </a:solidFill>
              <a:latin typeface="ＭＳ ゴシック"/>
              <a:ea typeface="ＭＳ ゴシック"/>
            </a:rPr>
            <a:t>・ごみ処理</a:t>
          </a:r>
        </a:p>
        <a:p>
          <a:pPr algn="dist" rtl="0">
            <a:lnSpc>
              <a:spcPts val="3000"/>
            </a:lnSpc>
            <a:defRPr sz="1000"/>
          </a:pPr>
          <a:r>
            <a:rPr lang="ja-JP" altLang="en-US" sz="2600" b="0" i="0" u="none" strike="noStrike" baseline="0">
              <a:solidFill>
                <a:srgbClr val="000000"/>
              </a:solidFill>
              <a:latin typeface="ＭＳ ゴシック"/>
              <a:ea typeface="ＭＳ ゴシック"/>
            </a:rPr>
            <a:t>手数料</a:t>
          </a:r>
        </a:p>
        <a:p>
          <a:pPr algn="dist" rtl="0">
            <a:lnSpc>
              <a:spcPts val="3000"/>
            </a:lnSpc>
            <a:defRPr sz="1000"/>
          </a:pPr>
          <a:r>
            <a:rPr lang="en-US" altLang="ja-JP" sz="2600" b="0" i="0" u="none" strike="noStrike" baseline="0">
              <a:solidFill>
                <a:srgbClr val="000000"/>
              </a:solidFill>
              <a:latin typeface="ＭＳ ゴシック"/>
              <a:ea typeface="ＭＳ ゴシック"/>
            </a:rPr>
            <a:t>(2)</a:t>
          </a:r>
        </a:p>
      </xdr:txBody>
    </xdr:sp>
    <xdr:clientData/>
  </xdr:twoCellAnchor>
  <xdr:twoCellAnchor>
    <xdr:from>
      <xdr:col>22</xdr:col>
      <xdr:colOff>0</xdr:colOff>
      <xdr:row>9</xdr:row>
      <xdr:rowOff>142875</xdr:rowOff>
    </xdr:from>
    <xdr:to>
      <xdr:col>22</xdr:col>
      <xdr:colOff>0</xdr:colOff>
      <xdr:row>17</xdr:row>
      <xdr:rowOff>95250</xdr:rowOff>
    </xdr:to>
    <xdr:sp macro="" textlink="">
      <xdr:nvSpPr>
        <xdr:cNvPr id="20" name="テキスト 75">
          <a:extLst>
            <a:ext uri="{FF2B5EF4-FFF2-40B4-BE49-F238E27FC236}">
              <a16:creationId xmlns:a16="http://schemas.microsoft.com/office/drawing/2014/main" id="{00000000-0008-0000-4000-000014000000}"/>
            </a:ext>
          </a:extLst>
        </xdr:cNvPr>
        <xdr:cNvSpPr txBox="1">
          <a:spLocks noChangeArrowheads="1"/>
        </xdr:cNvSpPr>
      </xdr:nvSpPr>
      <xdr:spPr bwMode="auto">
        <a:xfrm>
          <a:off x="28013025" y="2562225"/>
          <a:ext cx="0" cy="2828925"/>
        </a:xfrm>
        <a:prstGeom prst="rect">
          <a:avLst/>
        </a:prstGeom>
        <a:solidFill>
          <a:srgbClr val="FFFFCC"/>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11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1500" b="0" i="0" u="none" strike="noStrike" baseline="0">
              <a:solidFill>
                <a:srgbClr val="000000"/>
              </a:solidFill>
              <a:latin typeface="ＭＳ ゴシック"/>
              <a:ea typeface="ＭＳ ゴシック"/>
            </a:rPr>
            <a:t>(3) </a:t>
          </a:r>
          <a:r>
            <a:rPr lang="ja-JP" altLang="en-US" sz="1500" b="0" i="0" u="none" strike="noStrike" baseline="0">
              <a:solidFill>
                <a:srgbClr val="000000"/>
              </a:solidFill>
              <a:latin typeface="ＭＳ ゴシック"/>
              <a:ea typeface="ＭＳ ゴシック"/>
            </a:rPr>
            <a:t>発酵促進剤等</a:t>
          </a:r>
        </a:p>
        <a:p>
          <a:pPr algn="dist" rtl="0">
            <a:defRPr sz="1000"/>
          </a:pPr>
          <a:r>
            <a:rPr lang="ja-JP" altLang="en-US" sz="1500" b="0" i="0" u="none" strike="noStrike" baseline="0">
              <a:solidFill>
                <a:srgbClr val="000000"/>
              </a:solidFill>
              <a:latin typeface="ＭＳ ゴシック"/>
              <a:ea typeface="ＭＳ ゴシック"/>
            </a:rPr>
            <a:t>   助       成</a:t>
          </a:r>
        </a:p>
      </xdr:txBody>
    </xdr:sp>
    <xdr:clientData/>
  </xdr:twoCellAnchor>
  <xdr:twoCellAnchor>
    <xdr:from>
      <xdr:col>22</xdr:col>
      <xdr:colOff>0</xdr:colOff>
      <xdr:row>9</xdr:row>
      <xdr:rowOff>123825</xdr:rowOff>
    </xdr:from>
    <xdr:to>
      <xdr:col>22</xdr:col>
      <xdr:colOff>0</xdr:colOff>
      <xdr:row>17</xdr:row>
      <xdr:rowOff>38100</xdr:rowOff>
    </xdr:to>
    <xdr:sp macro="" textlink="">
      <xdr:nvSpPr>
        <xdr:cNvPr id="21" name="テキスト 76">
          <a:extLst>
            <a:ext uri="{FF2B5EF4-FFF2-40B4-BE49-F238E27FC236}">
              <a16:creationId xmlns:a16="http://schemas.microsoft.com/office/drawing/2014/main" id="{00000000-0008-0000-4000-000015000000}"/>
            </a:ext>
          </a:extLst>
        </xdr:cNvPr>
        <xdr:cNvSpPr txBox="1">
          <a:spLocks noChangeArrowheads="1"/>
        </xdr:cNvSpPr>
      </xdr:nvSpPr>
      <xdr:spPr bwMode="auto">
        <a:xfrm>
          <a:off x="28013025" y="2543175"/>
          <a:ext cx="0" cy="2790825"/>
        </a:xfrm>
        <a:prstGeom prst="rect">
          <a:avLst/>
        </a:prstGeom>
        <a:solidFill>
          <a:srgbClr val="FFFFCC"/>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11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1500" b="0" i="0" u="none" strike="noStrike" baseline="0">
              <a:solidFill>
                <a:srgbClr val="000000"/>
              </a:solidFill>
              <a:latin typeface="ＭＳ ゴシック"/>
              <a:ea typeface="ＭＳ ゴシック"/>
            </a:rPr>
            <a:t>(4) </a:t>
          </a:r>
          <a:r>
            <a:rPr lang="ja-JP" altLang="en-US" sz="1500" b="0" i="0" u="none" strike="noStrike" baseline="0">
              <a:solidFill>
                <a:srgbClr val="000000"/>
              </a:solidFill>
              <a:latin typeface="ＭＳ ゴシック"/>
              <a:ea typeface="ＭＳ ゴシック"/>
            </a:rPr>
            <a:t>簡易焼却炉</a:t>
          </a:r>
        </a:p>
        <a:p>
          <a:pPr algn="dist" rtl="0">
            <a:defRPr sz="1000"/>
          </a:pPr>
          <a:r>
            <a:rPr lang="ja-JP" altLang="en-US" sz="1500" b="0" i="0" u="none" strike="noStrike" baseline="0">
              <a:solidFill>
                <a:srgbClr val="000000"/>
              </a:solidFill>
              <a:latin typeface="ＭＳ ゴシック"/>
              <a:ea typeface="ＭＳ ゴシック"/>
            </a:rPr>
            <a:t>   助      成</a:t>
          </a:r>
        </a:p>
      </xdr:txBody>
    </xdr:sp>
    <xdr:clientData/>
  </xdr:twoCellAnchor>
  <xdr:twoCellAnchor>
    <xdr:from>
      <xdr:col>22</xdr:col>
      <xdr:colOff>0</xdr:colOff>
      <xdr:row>9</xdr:row>
      <xdr:rowOff>123825</xdr:rowOff>
    </xdr:from>
    <xdr:to>
      <xdr:col>22</xdr:col>
      <xdr:colOff>0</xdr:colOff>
      <xdr:row>17</xdr:row>
      <xdr:rowOff>0</xdr:rowOff>
    </xdr:to>
    <xdr:sp macro="" textlink="">
      <xdr:nvSpPr>
        <xdr:cNvPr id="22" name="テキスト 77">
          <a:extLst>
            <a:ext uri="{FF2B5EF4-FFF2-40B4-BE49-F238E27FC236}">
              <a16:creationId xmlns:a16="http://schemas.microsoft.com/office/drawing/2014/main" id="{00000000-0008-0000-4000-000016000000}"/>
            </a:ext>
          </a:extLst>
        </xdr:cNvPr>
        <xdr:cNvSpPr txBox="1">
          <a:spLocks noChangeArrowheads="1"/>
        </xdr:cNvSpPr>
      </xdr:nvSpPr>
      <xdr:spPr bwMode="auto">
        <a:xfrm>
          <a:off x="28013025" y="2543175"/>
          <a:ext cx="0" cy="2752725"/>
        </a:xfrm>
        <a:prstGeom prst="rect">
          <a:avLst/>
        </a:prstGeom>
        <a:solidFill>
          <a:srgbClr val="FFFFCC"/>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26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1500" b="0" i="0" u="none" strike="noStrike" baseline="0">
              <a:solidFill>
                <a:srgbClr val="000000"/>
              </a:solidFill>
              <a:latin typeface="ＭＳ ゴシック"/>
              <a:ea typeface="ＭＳ ゴシック"/>
            </a:rPr>
            <a:t>(5) </a:t>
          </a:r>
          <a:r>
            <a:rPr lang="ja-JP" altLang="en-US" sz="1500" b="0" i="0" u="none" strike="noStrike" baseline="0">
              <a:solidFill>
                <a:srgbClr val="000000"/>
              </a:solidFill>
              <a:latin typeface="ＭＳ ゴシック"/>
              <a:ea typeface="ＭＳ ゴシック"/>
            </a:rPr>
            <a:t>その他</a:t>
          </a:r>
        </a:p>
      </xdr:txBody>
    </xdr:sp>
    <xdr:clientData/>
  </xdr:twoCellAnchor>
  <xdr:twoCellAnchor>
    <xdr:from>
      <xdr:col>22</xdr:col>
      <xdr:colOff>0</xdr:colOff>
      <xdr:row>34</xdr:row>
      <xdr:rowOff>0</xdr:rowOff>
    </xdr:from>
    <xdr:to>
      <xdr:col>22</xdr:col>
      <xdr:colOff>0</xdr:colOff>
      <xdr:row>34</xdr:row>
      <xdr:rowOff>0</xdr:rowOff>
    </xdr:to>
    <xdr:sp macro="" textlink="">
      <xdr:nvSpPr>
        <xdr:cNvPr id="23" name="テキスト 81">
          <a:extLst>
            <a:ext uri="{FF2B5EF4-FFF2-40B4-BE49-F238E27FC236}">
              <a16:creationId xmlns:a16="http://schemas.microsoft.com/office/drawing/2014/main" id="{00000000-0008-0000-4000-000017000000}"/>
            </a:ext>
          </a:extLst>
        </xdr:cNvPr>
        <xdr:cNvSpPr txBox="1">
          <a:spLocks noChangeArrowheads="1"/>
        </xdr:cNvSpPr>
      </xdr:nvSpPr>
      <xdr:spPr bwMode="auto">
        <a:xfrm>
          <a:off x="28013025" y="102870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平成５年度までの延件数は「多摩地域ごみ実態調査 平成５年度版」より</a:t>
          </a:r>
        </a:p>
      </xdr:txBody>
    </xdr:sp>
    <xdr:clientData/>
  </xdr:twoCellAnchor>
  <xdr:twoCellAnchor>
    <xdr:from>
      <xdr:col>22</xdr:col>
      <xdr:colOff>0</xdr:colOff>
      <xdr:row>34</xdr:row>
      <xdr:rowOff>0</xdr:rowOff>
    </xdr:from>
    <xdr:to>
      <xdr:col>22</xdr:col>
      <xdr:colOff>0</xdr:colOff>
      <xdr:row>34</xdr:row>
      <xdr:rowOff>0</xdr:rowOff>
    </xdr:to>
    <xdr:sp macro="" textlink="">
      <xdr:nvSpPr>
        <xdr:cNvPr id="24" name="テキスト 82">
          <a:extLst>
            <a:ext uri="{FF2B5EF4-FFF2-40B4-BE49-F238E27FC236}">
              <a16:creationId xmlns:a16="http://schemas.microsoft.com/office/drawing/2014/main" id="{00000000-0008-0000-4000-000018000000}"/>
            </a:ext>
          </a:extLst>
        </xdr:cNvPr>
        <xdr:cNvSpPr txBox="1">
          <a:spLocks noChangeArrowheads="1"/>
        </xdr:cNvSpPr>
      </xdr:nvSpPr>
      <xdr:spPr bwMode="auto">
        <a:xfrm>
          <a:off x="28013025" y="102870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平成５年度までの延件数は「多摩地域ごみ実態調査 平成５年度版」より</a:t>
          </a:r>
        </a:p>
      </xdr:txBody>
    </xdr:sp>
    <xdr:clientData/>
  </xdr:twoCellAnchor>
  <xdr:twoCellAnchor>
    <xdr:from>
      <xdr:col>22</xdr:col>
      <xdr:colOff>0</xdr:colOff>
      <xdr:row>34</xdr:row>
      <xdr:rowOff>0</xdr:rowOff>
    </xdr:from>
    <xdr:to>
      <xdr:col>22</xdr:col>
      <xdr:colOff>0</xdr:colOff>
      <xdr:row>34</xdr:row>
      <xdr:rowOff>0</xdr:rowOff>
    </xdr:to>
    <xdr:sp macro="" textlink="">
      <xdr:nvSpPr>
        <xdr:cNvPr id="25" name="テキスト 83">
          <a:extLst>
            <a:ext uri="{FF2B5EF4-FFF2-40B4-BE49-F238E27FC236}">
              <a16:creationId xmlns:a16="http://schemas.microsoft.com/office/drawing/2014/main" id="{00000000-0008-0000-4000-000019000000}"/>
            </a:ext>
          </a:extLst>
        </xdr:cNvPr>
        <xdr:cNvSpPr txBox="1">
          <a:spLocks noChangeArrowheads="1"/>
        </xdr:cNvSpPr>
      </xdr:nvSpPr>
      <xdr:spPr bwMode="auto">
        <a:xfrm>
          <a:off x="28013025" y="102870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平成５年度までの延件数は「多摩地域ごみ実態調査 平成５年度版」より</a:t>
          </a:r>
        </a:p>
      </xdr:txBody>
    </xdr:sp>
    <xdr:clientData/>
  </xdr:twoCellAnchor>
  <xdr:twoCellAnchor>
    <xdr:from>
      <xdr:col>22</xdr:col>
      <xdr:colOff>0</xdr:colOff>
      <xdr:row>14</xdr:row>
      <xdr:rowOff>171450</xdr:rowOff>
    </xdr:from>
    <xdr:to>
      <xdr:col>22</xdr:col>
      <xdr:colOff>0</xdr:colOff>
      <xdr:row>15</xdr:row>
      <xdr:rowOff>152400</xdr:rowOff>
    </xdr:to>
    <xdr:sp macro="" textlink="">
      <xdr:nvSpPr>
        <xdr:cNvPr id="26" name="テキスト 84">
          <a:extLst>
            <a:ext uri="{FF2B5EF4-FFF2-40B4-BE49-F238E27FC236}">
              <a16:creationId xmlns:a16="http://schemas.microsoft.com/office/drawing/2014/main" id="{00000000-0008-0000-4000-00001A000000}"/>
            </a:ext>
          </a:extLst>
        </xdr:cNvPr>
        <xdr:cNvSpPr txBox="1">
          <a:spLocks noChangeArrowheads="1"/>
        </xdr:cNvSpPr>
      </xdr:nvSpPr>
      <xdr:spPr bwMode="auto">
        <a:xfrm>
          <a:off x="28013025" y="4124325"/>
          <a:ext cx="0" cy="514350"/>
        </a:xfrm>
        <a:prstGeom prst="rect">
          <a:avLst/>
        </a:prstGeom>
        <a:noFill/>
        <a:ln>
          <a:noFill/>
        </a:ln>
      </xdr:spPr>
      <xdr:txBody>
        <a:bodyPr vertOverflow="clip" wrap="square" lIns="0" tIns="18288" rIns="27432" bIns="0" anchor="t" upright="1"/>
        <a:lstStyle/>
        <a:p>
          <a:pPr algn="r"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22</xdr:col>
      <xdr:colOff>0</xdr:colOff>
      <xdr:row>33</xdr:row>
      <xdr:rowOff>19050</xdr:rowOff>
    </xdr:from>
    <xdr:to>
      <xdr:col>22</xdr:col>
      <xdr:colOff>0</xdr:colOff>
      <xdr:row>34</xdr:row>
      <xdr:rowOff>0</xdr:rowOff>
    </xdr:to>
    <xdr:sp macro="" textlink="">
      <xdr:nvSpPr>
        <xdr:cNvPr id="27" name="テキスト 85">
          <a:extLst>
            <a:ext uri="{FF2B5EF4-FFF2-40B4-BE49-F238E27FC236}">
              <a16:creationId xmlns:a16="http://schemas.microsoft.com/office/drawing/2014/main" id="{00000000-0008-0000-4000-00001B000000}"/>
            </a:ext>
          </a:extLst>
        </xdr:cNvPr>
        <xdr:cNvSpPr txBox="1">
          <a:spLocks noChangeArrowheads="1"/>
        </xdr:cNvSpPr>
      </xdr:nvSpPr>
      <xdr:spPr bwMode="auto">
        <a:xfrm>
          <a:off x="28013025" y="10029825"/>
          <a:ext cx="0" cy="25717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嫌気性発酵菌（ＥＭ菌など）による堆肥化実施者への助成</a:t>
          </a:r>
        </a:p>
      </xdr:txBody>
    </xdr:sp>
    <xdr:clientData/>
  </xdr:twoCellAnchor>
  <xdr:twoCellAnchor>
    <xdr:from>
      <xdr:col>22</xdr:col>
      <xdr:colOff>0</xdr:colOff>
      <xdr:row>9</xdr:row>
      <xdr:rowOff>95250</xdr:rowOff>
    </xdr:from>
    <xdr:to>
      <xdr:col>22</xdr:col>
      <xdr:colOff>0</xdr:colOff>
      <xdr:row>17</xdr:row>
      <xdr:rowOff>161925</xdr:rowOff>
    </xdr:to>
    <xdr:sp macro="" textlink="">
      <xdr:nvSpPr>
        <xdr:cNvPr id="28" name="テキスト 86">
          <a:extLst>
            <a:ext uri="{FF2B5EF4-FFF2-40B4-BE49-F238E27FC236}">
              <a16:creationId xmlns:a16="http://schemas.microsoft.com/office/drawing/2014/main" id="{00000000-0008-0000-4000-00001C000000}"/>
            </a:ext>
          </a:extLst>
        </xdr:cNvPr>
        <xdr:cNvSpPr txBox="1">
          <a:spLocks noChangeArrowheads="1"/>
        </xdr:cNvSpPr>
      </xdr:nvSpPr>
      <xdr:spPr bwMode="auto">
        <a:xfrm>
          <a:off x="28013025" y="2514600"/>
          <a:ext cx="0" cy="2943225"/>
        </a:xfrm>
        <a:prstGeom prst="rect">
          <a:avLst/>
        </a:prstGeom>
        <a:solidFill>
          <a:srgbClr val="FFFFFF"/>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11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2600" b="1" i="0" u="none" strike="noStrike" baseline="0">
              <a:solidFill>
                <a:srgbClr val="000000"/>
              </a:solidFill>
              <a:latin typeface="ＭＳ ゴシック"/>
              <a:ea typeface="ＭＳ ゴシック"/>
            </a:rPr>
            <a:t>(2)</a:t>
          </a:r>
        </a:p>
      </xdr:txBody>
    </xdr:sp>
    <xdr:clientData/>
  </xdr:twoCellAnchor>
  <xdr:twoCellAnchor>
    <xdr:from>
      <xdr:col>22</xdr:col>
      <xdr:colOff>0</xdr:colOff>
      <xdr:row>9</xdr:row>
      <xdr:rowOff>95250</xdr:rowOff>
    </xdr:from>
    <xdr:to>
      <xdr:col>22</xdr:col>
      <xdr:colOff>0</xdr:colOff>
      <xdr:row>17</xdr:row>
      <xdr:rowOff>161925</xdr:rowOff>
    </xdr:to>
    <xdr:sp macro="" textlink="">
      <xdr:nvSpPr>
        <xdr:cNvPr id="29" name="テキスト 87">
          <a:extLst>
            <a:ext uri="{FF2B5EF4-FFF2-40B4-BE49-F238E27FC236}">
              <a16:creationId xmlns:a16="http://schemas.microsoft.com/office/drawing/2014/main" id="{00000000-0008-0000-4000-00001D000000}"/>
            </a:ext>
          </a:extLst>
        </xdr:cNvPr>
        <xdr:cNvSpPr txBox="1">
          <a:spLocks noChangeArrowheads="1"/>
        </xdr:cNvSpPr>
      </xdr:nvSpPr>
      <xdr:spPr bwMode="auto">
        <a:xfrm>
          <a:off x="28013025" y="2514600"/>
          <a:ext cx="0" cy="2943225"/>
        </a:xfrm>
        <a:prstGeom prst="rect">
          <a:avLst/>
        </a:prstGeom>
        <a:solidFill>
          <a:srgbClr val="FFFFFF"/>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11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2600" b="1" i="0" u="none" strike="noStrike" baseline="0">
              <a:solidFill>
                <a:srgbClr val="000000"/>
              </a:solidFill>
              <a:latin typeface="ＭＳ ゴシック"/>
              <a:ea typeface="ＭＳ ゴシック"/>
            </a:rPr>
            <a:t>(3)</a:t>
          </a:r>
        </a:p>
      </xdr:txBody>
    </xdr:sp>
    <xdr:clientData/>
  </xdr:twoCellAnchor>
  <xdr:twoCellAnchor>
    <xdr:from>
      <xdr:col>17</xdr:col>
      <xdr:colOff>0</xdr:colOff>
      <xdr:row>7</xdr:row>
      <xdr:rowOff>9525</xdr:rowOff>
    </xdr:from>
    <xdr:to>
      <xdr:col>17</xdr:col>
      <xdr:colOff>0</xdr:colOff>
      <xdr:row>7</xdr:row>
      <xdr:rowOff>133350</xdr:rowOff>
    </xdr:to>
    <xdr:sp macro="" textlink="">
      <xdr:nvSpPr>
        <xdr:cNvPr id="30" name="テキスト 88">
          <a:extLst>
            <a:ext uri="{FF2B5EF4-FFF2-40B4-BE49-F238E27FC236}">
              <a16:creationId xmlns:a16="http://schemas.microsoft.com/office/drawing/2014/main" id="{00000000-0008-0000-4000-00001E000000}"/>
            </a:ext>
          </a:extLst>
        </xdr:cNvPr>
        <xdr:cNvSpPr txBox="1">
          <a:spLocks noChangeArrowheads="1"/>
        </xdr:cNvSpPr>
      </xdr:nvSpPr>
      <xdr:spPr bwMode="auto">
        <a:xfrm>
          <a:off x="17449800" y="1724025"/>
          <a:ext cx="0" cy="123825"/>
        </a:xfrm>
        <a:prstGeom prst="rect">
          <a:avLst/>
        </a:prstGeom>
        <a:solidFill>
          <a:srgbClr val="FFFFFF"/>
        </a:solidFill>
        <a:ln w="1">
          <a:solidFill>
            <a:srgbClr val="FFFFFF"/>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17</xdr:col>
      <xdr:colOff>0</xdr:colOff>
      <xdr:row>7</xdr:row>
      <xdr:rowOff>9525</xdr:rowOff>
    </xdr:from>
    <xdr:to>
      <xdr:col>17</xdr:col>
      <xdr:colOff>0</xdr:colOff>
      <xdr:row>7</xdr:row>
      <xdr:rowOff>133350</xdr:rowOff>
    </xdr:to>
    <xdr:sp macro="" textlink="">
      <xdr:nvSpPr>
        <xdr:cNvPr id="31" name="テキスト 89">
          <a:extLst>
            <a:ext uri="{FF2B5EF4-FFF2-40B4-BE49-F238E27FC236}">
              <a16:creationId xmlns:a16="http://schemas.microsoft.com/office/drawing/2014/main" id="{00000000-0008-0000-4000-00001F000000}"/>
            </a:ext>
          </a:extLst>
        </xdr:cNvPr>
        <xdr:cNvSpPr txBox="1">
          <a:spLocks noChangeArrowheads="1"/>
        </xdr:cNvSpPr>
      </xdr:nvSpPr>
      <xdr:spPr bwMode="auto">
        <a:xfrm>
          <a:off x="17449800" y="1724025"/>
          <a:ext cx="0" cy="123825"/>
        </a:xfrm>
        <a:prstGeom prst="rect">
          <a:avLst/>
        </a:prstGeom>
        <a:solidFill>
          <a:srgbClr val="FFFFFF"/>
        </a:solidFill>
        <a:ln w="1">
          <a:solidFill>
            <a:srgbClr val="FFFFFF"/>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17</xdr:col>
      <xdr:colOff>0</xdr:colOff>
      <xdr:row>13</xdr:row>
      <xdr:rowOff>9525</xdr:rowOff>
    </xdr:from>
    <xdr:to>
      <xdr:col>17</xdr:col>
      <xdr:colOff>0</xdr:colOff>
      <xdr:row>13</xdr:row>
      <xdr:rowOff>133350</xdr:rowOff>
    </xdr:to>
    <xdr:sp macro="" textlink="">
      <xdr:nvSpPr>
        <xdr:cNvPr id="32" name="テキスト 91">
          <a:extLst>
            <a:ext uri="{FF2B5EF4-FFF2-40B4-BE49-F238E27FC236}">
              <a16:creationId xmlns:a16="http://schemas.microsoft.com/office/drawing/2014/main" id="{00000000-0008-0000-4000-000020000000}"/>
            </a:ext>
          </a:extLst>
        </xdr:cNvPr>
        <xdr:cNvSpPr txBox="1">
          <a:spLocks noChangeArrowheads="1"/>
        </xdr:cNvSpPr>
      </xdr:nvSpPr>
      <xdr:spPr bwMode="auto">
        <a:xfrm>
          <a:off x="17449800" y="3533775"/>
          <a:ext cx="0" cy="123825"/>
        </a:xfrm>
        <a:prstGeom prst="rect">
          <a:avLst/>
        </a:prstGeom>
        <a:solidFill>
          <a:srgbClr val="FFFFFF"/>
        </a:solidFill>
        <a:ln w="1">
          <a:solidFill>
            <a:srgbClr val="FFFFFF"/>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17</xdr:col>
      <xdr:colOff>0</xdr:colOff>
      <xdr:row>13</xdr:row>
      <xdr:rowOff>9525</xdr:rowOff>
    </xdr:from>
    <xdr:to>
      <xdr:col>17</xdr:col>
      <xdr:colOff>0</xdr:colOff>
      <xdr:row>13</xdr:row>
      <xdr:rowOff>133350</xdr:rowOff>
    </xdr:to>
    <xdr:sp macro="" textlink="">
      <xdr:nvSpPr>
        <xdr:cNvPr id="33" name="テキスト 92">
          <a:extLst>
            <a:ext uri="{FF2B5EF4-FFF2-40B4-BE49-F238E27FC236}">
              <a16:creationId xmlns:a16="http://schemas.microsoft.com/office/drawing/2014/main" id="{00000000-0008-0000-4000-000021000000}"/>
            </a:ext>
          </a:extLst>
        </xdr:cNvPr>
        <xdr:cNvSpPr txBox="1">
          <a:spLocks noChangeArrowheads="1"/>
        </xdr:cNvSpPr>
      </xdr:nvSpPr>
      <xdr:spPr bwMode="auto">
        <a:xfrm>
          <a:off x="17449800" y="3533775"/>
          <a:ext cx="0" cy="123825"/>
        </a:xfrm>
        <a:prstGeom prst="rect">
          <a:avLst/>
        </a:prstGeom>
        <a:solidFill>
          <a:srgbClr val="FFFFFF"/>
        </a:solidFill>
        <a:ln w="1">
          <a:solidFill>
            <a:srgbClr val="FFFFFF"/>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17</xdr:col>
      <xdr:colOff>0</xdr:colOff>
      <xdr:row>24</xdr:row>
      <xdr:rowOff>9525</xdr:rowOff>
    </xdr:from>
    <xdr:to>
      <xdr:col>17</xdr:col>
      <xdr:colOff>0</xdr:colOff>
      <xdr:row>24</xdr:row>
      <xdr:rowOff>133350</xdr:rowOff>
    </xdr:to>
    <xdr:sp macro="" textlink="">
      <xdr:nvSpPr>
        <xdr:cNvPr id="34" name="テキスト 94">
          <a:extLst>
            <a:ext uri="{FF2B5EF4-FFF2-40B4-BE49-F238E27FC236}">
              <a16:creationId xmlns:a16="http://schemas.microsoft.com/office/drawing/2014/main" id="{00000000-0008-0000-4000-000022000000}"/>
            </a:ext>
          </a:extLst>
        </xdr:cNvPr>
        <xdr:cNvSpPr txBox="1">
          <a:spLocks noChangeArrowheads="1"/>
        </xdr:cNvSpPr>
      </xdr:nvSpPr>
      <xdr:spPr bwMode="auto">
        <a:xfrm>
          <a:off x="174498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17</xdr:col>
      <xdr:colOff>0</xdr:colOff>
      <xdr:row>24</xdr:row>
      <xdr:rowOff>9525</xdr:rowOff>
    </xdr:from>
    <xdr:to>
      <xdr:col>17</xdr:col>
      <xdr:colOff>0</xdr:colOff>
      <xdr:row>24</xdr:row>
      <xdr:rowOff>133350</xdr:rowOff>
    </xdr:to>
    <xdr:sp macro="" textlink="">
      <xdr:nvSpPr>
        <xdr:cNvPr id="35" name="テキスト 95">
          <a:extLst>
            <a:ext uri="{FF2B5EF4-FFF2-40B4-BE49-F238E27FC236}">
              <a16:creationId xmlns:a16="http://schemas.microsoft.com/office/drawing/2014/main" id="{00000000-0008-0000-4000-000023000000}"/>
            </a:ext>
          </a:extLst>
        </xdr:cNvPr>
        <xdr:cNvSpPr txBox="1">
          <a:spLocks noChangeArrowheads="1"/>
        </xdr:cNvSpPr>
      </xdr:nvSpPr>
      <xdr:spPr bwMode="auto">
        <a:xfrm>
          <a:off x="174498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22</xdr:col>
      <xdr:colOff>0</xdr:colOff>
      <xdr:row>24</xdr:row>
      <xdr:rowOff>9525</xdr:rowOff>
    </xdr:from>
    <xdr:to>
      <xdr:col>22</xdr:col>
      <xdr:colOff>0</xdr:colOff>
      <xdr:row>24</xdr:row>
      <xdr:rowOff>133350</xdr:rowOff>
    </xdr:to>
    <xdr:sp macro="" textlink="">
      <xdr:nvSpPr>
        <xdr:cNvPr id="36" name="テキスト 96">
          <a:extLst>
            <a:ext uri="{FF2B5EF4-FFF2-40B4-BE49-F238E27FC236}">
              <a16:creationId xmlns:a16="http://schemas.microsoft.com/office/drawing/2014/main" id="{00000000-0008-0000-4000-000024000000}"/>
            </a:ext>
          </a:extLst>
        </xdr:cNvPr>
        <xdr:cNvSpPr txBox="1">
          <a:spLocks noChangeArrowheads="1"/>
        </xdr:cNvSpPr>
      </xdr:nvSpPr>
      <xdr:spPr bwMode="auto">
        <a:xfrm>
          <a:off x="28013025"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7</xdr:col>
      <xdr:colOff>266700</xdr:colOff>
      <xdr:row>7</xdr:row>
      <xdr:rowOff>0</xdr:rowOff>
    </xdr:from>
    <xdr:to>
      <xdr:col>8</xdr:col>
      <xdr:colOff>66675</xdr:colOff>
      <xdr:row>7</xdr:row>
      <xdr:rowOff>200025</xdr:rowOff>
    </xdr:to>
    <xdr:sp macro="" textlink="">
      <xdr:nvSpPr>
        <xdr:cNvPr id="38" name="テキスト 99">
          <a:extLst>
            <a:ext uri="{FF2B5EF4-FFF2-40B4-BE49-F238E27FC236}">
              <a16:creationId xmlns:a16="http://schemas.microsoft.com/office/drawing/2014/main" id="{00000000-0008-0000-4000-000026000000}"/>
            </a:ext>
          </a:extLst>
        </xdr:cNvPr>
        <xdr:cNvSpPr txBox="1">
          <a:spLocks noChangeArrowheads="1"/>
        </xdr:cNvSpPr>
      </xdr:nvSpPr>
      <xdr:spPr bwMode="auto">
        <a:xfrm>
          <a:off x="8963025" y="1714500"/>
          <a:ext cx="22860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1</a:t>
          </a:r>
        </a:p>
      </xdr:txBody>
    </xdr:sp>
    <xdr:clientData/>
  </xdr:twoCellAnchor>
  <xdr:twoCellAnchor>
    <xdr:from>
      <xdr:col>7</xdr:col>
      <xdr:colOff>266700</xdr:colOff>
      <xdr:row>20</xdr:row>
      <xdr:rowOff>0</xdr:rowOff>
    </xdr:from>
    <xdr:to>
      <xdr:col>8</xdr:col>
      <xdr:colOff>66675</xdr:colOff>
      <xdr:row>20</xdr:row>
      <xdr:rowOff>200025</xdr:rowOff>
    </xdr:to>
    <xdr:sp macro="" textlink="">
      <xdr:nvSpPr>
        <xdr:cNvPr id="39" name="テキスト 99">
          <a:extLst>
            <a:ext uri="{FF2B5EF4-FFF2-40B4-BE49-F238E27FC236}">
              <a16:creationId xmlns:a16="http://schemas.microsoft.com/office/drawing/2014/main" id="{00000000-0008-0000-4000-000027000000}"/>
            </a:ext>
          </a:extLst>
        </xdr:cNvPr>
        <xdr:cNvSpPr txBox="1">
          <a:spLocks noChangeArrowheads="1"/>
        </xdr:cNvSpPr>
      </xdr:nvSpPr>
      <xdr:spPr bwMode="auto">
        <a:xfrm>
          <a:off x="8963025" y="6124575"/>
          <a:ext cx="228600" cy="200025"/>
        </a:xfrm>
        <a:prstGeom prst="rect">
          <a:avLst/>
        </a:prstGeom>
        <a:noFill/>
        <a:ln>
          <a:noFill/>
        </a:ln>
      </xdr:spPr>
      <xdr:txBody>
        <a:bodyPr vertOverflow="clip" wrap="square" lIns="27432" tIns="18288" rIns="0" bIns="0" anchor="t" upright="1"/>
        <a:lstStyle/>
        <a:p>
          <a:pPr algn="l" rtl="0">
            <a:defRPr sz="1000"/>
          </a:pPr>
          <a:endParaRPr lang="ja-JP" altLang="en-US" sz="800" b="0" i="0" u="none" strike="noStrike" baseline="0">
            <a:solidFill>
              <a:srgbClr val="FF0000"/>
            </a:solidFill>
            <a:latin typeface="ＭＳ ゴシック"/>
            <a:ea typeface="ＭＳ ゴシック"/>
          </a:endParaRPr>
        </a:p>
        <a:p>
          <a:pPr algn="l" rtl="0">
            <a:defRPr sz="1000"/>
          </a:pPr>
          <a:endParaRPr lang="ja-JP" altLang="en-US" sz="800" b="0" i="0" u="none" strike="noStrike" baseline="0">
            <a:solidFill>
              <a:srgbClr val="FF0000"/>
            </a:solidFill>
            <a:latin typeface="ＭＳ ゴシック"/>
            <a:ea typeface="ＭＳ ゴシック"/>
          </a:endParaRPr>
        </a:p>
        <a:p>
          <a:pPr algn="l" rtl="0">
            <a:defRPr sz="1000"/>
          </a:pPr>
          <a:endParaRPr lang="ja-JP" altLang="en-US" sz="800" b="0" i="0" u="none" strike="noStrike" baseline="0">
            <a:solidFill>
              <a:srgbClr val="FF0000"/>
            </a:solidFill>
            <a:latin typeface="ＭＳ ゴシック"/>
            <a:ea typeface="ＭＳ ゴシック"/>
          </a:endParaRPr>
        </a:p>
        <a:p>
          <a:pPr algn="l" rtl="0">
            <a:defRPr sz="1000"/>
          </a:pPr>
          <a:endParaRPr lang="ja-JP" altLang="en-US" sz="800" b="0" i="0" u="none" strike="noStrike" baseline="0">
            <a:solidFill>
              <a:srgbClr val="FF0000"/>
            </a:solidFill>
            <a:latin typeface="ＭＳ ゴシック"/>
            <a:ea typeface="ＭＳ ゴシック"/>
          </a:endParaRPr>
        </a:p>
        <a:p>
          <a:pPr algn="l" rtl="0">
            <a:defRPr sz="1000"/>
          </a:pPr>
          <a:endParaRPr lang="ja-JP" altLang="en-US" sz="800" b="0" i="0" u="none" strike="noStrike" baseline="0">
            <a:solidFill>
              <a:srgbClr val="FF0000"/>
            </a:solidFill>
            <a:latin typeface="ＭＳ ゴシック"/>
            <a:ea typeface="ＭＳ ゴシック"/>
          </a:endParaRPr>
        </a:p>
      </xdr:txBody>
    </xdr:sp>
    <xdr:clientData/>
  </xdr:twoCellAnchor>
  <xdr:twoCellAnchor>
    <xdr:from>
      <xdr:col>7</xdr:col>
      <xdr:colOff>266700</xdr:colOff>
      <xdr:row>24</xdr:row>
      <xdr:rowOff>0</xdr:rowOff>
    </xdr:from>
    <xdr:to>
      <xdr:col>8</xdr:col>
      <xdr:colOff>66675</xdr:colOff>
      <xdr:row>24</xdr:row>
      <xdr:rowOff>200025</xdr:rowOff>
    </xdr:to>
    <xdr:sp macro="" textlink="">
      <xdr:nvSpPr>
        <xdr:cNvPr id="40" name="テキスト 99">
          <a:extLst>
            <a:ext uri="{FF2B5EF4-FFF2-40B4-BE49-F238E27FC236}">
              <a16:creationId xmlns:a16="http://schemas.microsoft.com/office/drawing/2014/main" id="{00000000-0008-0000-4000-000028000000}"/>
            </a:ext>
          </a:extLst>
        </xdr:cNvPr>
        <xdr:cNvSpPr txBox="1">
          <a:spLocks noChangeArrowheads="1"/>
        </xdr:cNvSpPr>
      </xdr:nvSpPr>
      <xdr:spPr bwMode="auto">
        <a:xfrm>
          <a:off x="8963025" y="7486650"/>
          <a:ext cx="22860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1</a:t>
          </a:r>
        </a:p>
      </xdr:txBody>
    </xdr:sp>
    <xdr:clientData/>
  </xdr:twoCellAnchor>
  <xdr:twoCellAnchor>
    <xdr:from>
      <xdr:col>7</xdr:col>
      <xdr:colOff>266700</xdr:colOff>
      <xdr:row>7</xdr:row>
      <xdr:rowOff>0</xdr:rowOff>
    </xdr:from>
    <xdr:to>
      <xdr:col>8</xdr:col>
      <xdr:colOff>66675</xdr:colOff>
      <xdr:row>7</xdr:row>
      <xdr:rowOff>200025</xdr:rowOff>
    </xdr:to>
    <xdr:sp macro="" textlink="">
      <xdr:nvSpPr>
        <xdr:cNvPr id="41" name="テキスト 99">
          <a:extLst>
            <a:ext uri="{FF2B5EF4-FFF2-40B4-BE49-F238E27FC236}">
              <a16:creationId xmlns:a16="http://schemas.microsoft.com/office/drawing/2014/main" id="{00000000-0008-0000-4000-000029000000}"/>
            </a:ext>
          </a:extLst>
        </xdr:cNvPr>
        <xdr:cNvSpPr txBox="1">
          <a:spLocks noChangeArrowheads="1"/>
        </xdr:cNvSpPr>
      </xdr:nvSpPr>
      <xdr:spPr bwMode="auto">
        <a:xfrm>
          <a:off x="8963025" y="1714500"/>
          <a:ext cx="22860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1</a:t>
          </a:r>
        </a:p>
      </xdr:txBody>
    </xdr:sp>
    <xdr:clientData/>
  </xdr:twoCellAnchor>
  <xdr:twoCellAnchor>
    <xdr:from>
      <xdr:col>7</xdr:col>
      <xdr:colOff>266700</xdr:colOff>
      <xdr:row>25</xdr:row>
      <xdr:rowOff>0</xdr:rowOff>
    </xdr:from>
    <xdr:to>
      <xdr:col>8</xdr:col>
      <xdr:colOff>66675</xdr:colOff>
      <xdr:row>25</xdr:row>
      <xdr:rowOff>200025</xdr:rowOff>
    </xdr:to>
    <xdr:sp macro="" textlink="">
      <xdr:nvSpPr>
        <xdr:cNvPr id="42" name="テキスト 99">
          <a:extLst>
            <a:ext uri="{FF2B5EF4-FFF2-40B4-BE49-F238E27FC236}">
              <a16:creationId xmlns:a16="http://schemas.microsoft.com/office/drawing/2014/main" id="{00000000-0008-0000-4000-00002A000000}"/>
            </a:ext>
          </a:extLst>
        </xdr:cNvPr>
        <xdr:cNvSpPr txBox="1">
          <a:spLocks noChangeArrowheads="1"/>
        </xdr:cNvSpPr>
      </xdr:nvSpPr>
      <xdr:spPr bwMode="auto">
        <a:xfrm>
          <a:off x="8963025" y="7762875"/>
          <a:ext cx="22860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2</a:t>
          </a:r>
        </a:p>
      </xdr:txBody>
    </xdr:sp>
    <xdr:clientData/>
  </xdr:twoCellAnchor>
  <xdr:twoCellAnchor>
    <xdr:from>
      <xdr:col>7</xdr:col>
      <xdr:colOff>266700</xdr:colOff>
      <xdr:row>6</xdr:row>
      <xdr:rowOff>0</xdr:rowOff>
    </xdr:from>
    <xdr:to>
      <xdr:col>8</xdr:col>
      <xdr:colOff>66675</xdr:colOff>
      <xdr:row>6</xdr:row>
      <xdr:rowOff>200025</xdr:rowOff>
    </xdr:to>
    <xdr:sp macro="" textlink="">
      <xdr:nvSpPr>
        <xdr:cNvPr id="44" name="テキスト 99">
          <a:extLst>
            <a:ext uri="{FF2B5EF4-FFF2-40B4-BE49-F238E27FC236}">
              <a16:creationId xmlns:a16="http://schemas.microsoft.com/office/drawing/2014/main" id="{00000000-0008-0000-4000-00002C000000}"/>
            </a:ext>
          </a:extLst>
        </xdr:cNvPr>
        <xdr:cNvSpPr txBox="1">
          <a:spLocks noChangeArrowheads="1"/>
        </xdr:cNvSpPr>
      </xdr:nvSpPr>
      <xdr:spPr bwMode="auto">
        <a:xfrm>
          <a:off x="8963025" y="1438275"/>
          <a:ext cx="228600" cy="200025"/>
        </a:xfrm>
        <a:prstGeom prst="rect">
          <a:avLst/>
        </a:prstGeom>
        <a:noFill/>
        <a:ln>
          <a:noFill/>
        </a:ln>
      </xdr:spPr>
      <xdr:txBody>
        <a:bodyPr vertOverflow="clip" wrap="square" lIns="27432" tIns="18288" rIns="0" bIns="0" anchor="t" upright="1"/>
        <a:lstStyle/>
        <a:p>
          <a:pPr algn="l" rtl="0">
            <a:defRPr sz="1000"/>
          </a:pPr>
          <a:endParaRPr lang="en-US" altLang="ja-JP" sz="800" b="0" i="0" u="none" strike="noStrike" baseline="0">
            <a:solidFill>
              <a:srgbClr val="000000"/>
            </a:solidFill>
            <a:latin typeface="ＭＳ ゴシック"/>
            <a:ea typeface="ＭＳ ゴシック"/>
          </a:endParaRPr>
        </a:p>
      </xdr:txBody>
    </xdr:sp>
    <xdr:clientData/>
  </xdr:twoCellAnchor>
  <xdr:twoCellAnchor>
    <xdr:from>
      <xdr:col>0</xdr:col>
      <xdr:colOff>0</xdr:colOff>
      <xdr:row>34</xdr:row>
      <xdr:rowOff>0</xdr:rowOff>
    </xdr:from>
    <xdr:to>
      <xdr:col>0</xdr:col>
      <xdr:colOff>0</xdr:colOff>
      <xdr:row>34</xdr:row>
      <xdr:rowOff>0</xdr:rowOff>
    </xdr:to>
    <xdr:sp macro="" textlink="">
      <xdr:nvSpPr>
        <xdr:cNvPr id="45" name="テキスト 2">
          <a:extLst>
            <a:ext uri="{FF2B5EF4-FFF2-40B4-BE49-F238E27FC236}">
              <a16:creationId xmlns:a16="http://schemas.microsoft.com/office/drawing/2014/main" id="{00000000-0008-0000-4000-00002D000000}"/>
            </a:ext>
          </a:extLst>
        </xdr:cNvPr>
        <xdr:cNvSpPr txBox="1">
          <a:spLocks noChangeArrowheads="1"/>
        </xdr:cNvSpPr>
      </xdr:nvSpPr>
      <xdr:spPr bwMode="auto">
        <a:xfrm>
          <a:off x="0" y="1056322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平成５年度までの延件数は「多摩地域ごみ実態調査 平成５年度版」より</a:t>
          </a:r>
        </a:p>
      </xdr:txBody>
    </xdr:sp>
    <xdr:clientData/>
  </xdr:twoCellAnchor>
  <xdr:twoCellAnchor>
    <xdr:from>
      <xdr:col>0</xdr:col>
      <xdr:colOff>91327</xdr:colOff>
      <xdr:row>24</xdr:row>
      <xdr:rowOff>62443</xdr:rowOff>
    </xdr:from>
    <xdr:to>
      <xdr:col>0</xdr:col>
      <xdr:colOff>1921565</xdr:colOff>
      <xdr:row>30</xdr:row>
      <xdr:rowOff>232835</xdr:rowOff>
    </xdr:to>
    <xdr:sp macro="" textlink="">
      <xdr:nvSpPr>
        <xdr:cNvPr id="46" name="テキスト 98">
          <a:extLst>
            <a:ext uri="{FF2B5EF4-FFF2-40B4-BE49-F238E27FC236}">
              <a16:creationId xmlns:a16="http://schemas.microsoft.com/office/drawing/2014/main" id="{00000000-0008-0000-4000-00002E000000}"/>
            </a:ext>
          </a:extLst>
        </xdr:cNvPr>
        <xdr:cNvSpPr txBox="1">
          <a:spLocks noChangeArrowheads="1"/>
        </xdr:cNvSpPr>
      </xdr:nvSpPr>
      <xdr:spPr bwMode="auto">
        <a:xfrm>
          <a:off x="91327" y="7939204"/>
          <a:ext cx="1830238" cy="1976001"/>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手数料の徴収方法</a:t>
          </a:r>
        </a:p>
        <a:p>
          <a:pPr algn="l" rtl="0">
            <a:defRPr sz="1000"/>
          </a:pPr>
          <a:r>
            <a:rPr lang="ja-JP" altLang="en-US" sz="800" b="0" i="0" u="none" strike="noStrike" baseline="0">
              <a:solidFill>
                <a:srgbClr val="000000"/>
              </a:solidFill>
              <a:latin typeface="ＭＳ ゴシック"/>
              <a:ea typeface="ＭＳ ゴシック"/>
            </a:rPr>
            <a:t>・袋方式</a:t>
          </a:r>
        </a:p>
        <a:p>
          <a:pPr algn="l" rtl="0">
            <a:defRPr sz="1000"/>
          </a:pPr>
          <a:r>
            <a:rPr lang="ja-JP" altLang="en-US" sz="800" b="0" i="0" u="none" strike="noStrike" baseline="0">
              <a:solidFill>
                <a:srgbClr val="000000"/>
              </a:solidFill>
              <a:latin typeface="ＭＳ ゴシック"/>
              <a:ea typeface="ＭＳ ゴシック"/>
            </a:rPr>
            <a:t>　指定の袋をあらかじめ購入してもらい、これに入れて排出してもらう方法</a:t>
          </a:r>
          <a:endParaRPr lang="en-US" altLang="ja-JP" sz="800" b="0" i="0" u="none" strike="noStrike" baseline="0">
            <a:solidFill>
              <a:srgbClr val="000000"/>
            </a:solidFill>
            <a:latin typeface="ＭＳ ゴシック"/>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・シール</a:t>
          </a: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　指定のシールをあらかじめ購入してもらい、貼付して排出してもらう方法</a:t>
          </a: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・納付書</a:t>
          </a: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　排出者に対して納付書を発行し、金融機関等で納付してもらう方法</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214689</xdr:colOff>
      <xdr:row>31</xdr:row>
      <xdr:rowOff>64378</xdr:rowOff>
    </xdr:from>
    <xdr:to>
      <xdr:col>0</xdr:col>
      <xdr:colOff>1043364</xdr:colOff>
      <xdr:row>31</xdr:row>
      <xdr:rowOff>235828</xdr:rowOff>
    </xdr:to>
    <xdr:sp macro="" textlink="">
      <xdr:nvSpPr>
        <xdr:cNvPr id="48" name="テキスト 98">
          <a:extLst>
            <a:ext uri="{FF2B5EF4-FFF2-40B4-BE49-F238E27FC236}">
              <a16:creationId xmlns:a16="http://schemas.microsoft.com/office/drawing/2014/main" id="{00000000-0008-0000-4000-000030000000}"/>
            </a:ext>
          </a:extLst>
        </xdr:cNvPr>
        <xdr:cNvSpPr txBox="1">
          <a:spLocks noChangeArrowheads="1"/>
        </xdr:cNvSpPr>
      </xdr:nvSpPr>
      <xdr:spPr bwMode="auto">
        <a:xfrm>
          <a:off x="214689" y="10036639"/>
          <a:ext cx="828675" cy="171450"/>
        </a:xfrm>
        <a:prstGeom prst="rect">
          <a:avLst/>
        </a:prstGeom>
        <a:solidFill>
          <a:srgbClr val="FFFFFF"/>
        </a:solidFill>
        <a:ln>
          <a:noFill/>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10</a:t>
          </a:r>
          <a:r>
            <a:rPr lang="ja-JP" altLang="en-US" sz="800" b="0" i="0" u="none" strike="noStrike" baseline="0">
              <a:solidFill>
                <a:srgbClr val="000000"/>
              </a:solidFill>
              <a:latin typeface="ＭＳ ゴシック"/>
              <a:ea typeface="ＭＳ ゴシック"/>
            </a:rPr>
            <a:t>㎏未満は収集</a:t>
          </a:r>
        </a:p>
      </xdr:txBody>
    </xdr:sp>
    <xdr:clientData/>
  </xdr:twoCellAnchor>
  <xdr:twoCellAnchor>
    <xdr:from>
      <xdr:col>13</xdr:col>
      <xdr:colOff>0</xdr:colOff>
      <xdr:row>34</xdr:row>
      <xdr:rowOff>0</xdr:rowOff>
    </xdr:from>
    <xdr:to>
      <xdr:col>13</xdr:col>
      <xdr:colOff>0</xdr:colOff>
      <xdr:row>34</xdr:row>
      <xdr:rowOff>0</xdr:rowOff>
    </xdr:to>
    <xdr:sp macro="" textlink="">
      <xdr:nvSpPr>
        <xdr:cNvPr id="49" name="テキスト 25">
          <a:extLst>
            <a:ext uri="{FF2B5EF4-FFF2-40B4-BE49-F238E27FC236}">
              <a16:creationId xmlns:a16="http://schemas.microsoft.com/office/drawing/2014/main" id="{00000000-0008-0000-4000-000031000000}"/>
            </a:ext>
          </a:extLst>
        </xdr:cNvPr>
        <xdr:cNvSpPr txBox="1">
          <a:spLocks noChangeArrowheads="1"/>
        </xdr:cNvSpPr>
      </xdr:nvSpPr>
      <xdr:spPr bwMode="auto">
        <a:xfrm>
          <a:off x="14135100" y="102870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平成５年度までの延件数は「多摩地域ごみ実態調査 平成５年度版」より</a:t>
          </a:r>
        </a:p>
      </xdr:txBody>
    </xdr:sp>
    <xdr:clientData/>
  </xdr:twoCellAnchor>
  <xdr:twoCellAnchor>
    <xdr:from>
      <xdr:col>13</xdr:col>
      <xdr:colOff>0</xdr:colOff>
      <xdr:row>34</xdr:row>
      <xdr:rowOff>0</xdr:rowOff>
    </xdr:from>
    <xdr:to>
      <xdr:col>13</xdr:col>
      <xdr:colOff>0</xdr:colOff>
      <xdr:row>34</xdr:row>
      <xdr:rowOff>0</xdr:rowOff>
    </xdr:to>
    <xdr:sp macro="" textlink="">
      <xdr:nvSpPr>
        <xdr:cNvPr id="50" name="テキスト 26">
          <a:extLst>
            <a:ext uri="{FF2B5EF4-FFF2-40B4-BE49-F238E27FC236}">
              <a16:creationId xmlns:a16="http://schemas.microsoft.com/office/drawing/2014/main" id="{00000000-0008-0000-4000-000032000000}"/>
            </a:ext>
          </a:extLst>
        </xdr:cNvPr>
        <xdr:cNvSpPr txBox="1">
          <a:spLocks noChangeArrowheads="1"/>
        </xdr:cNvSpPr>
      </xdr:nvSpPr>
      <xdr:spPr bwMode="auto">
        <a:xfrm>
          <a:off x="14135100" y="102870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平成５年度までの延件数は「多摩地域ごみ実態調査 平成５年度版」より</a:t>
          </a:r>
        </a:p>
      </xdr:txBody>
    </xdr:sp>
    <xdr:clientData/>
  </xdr:twoCellAnchor>
  <xdr:twoCellAnchor>
    <xdr:from>
      <xdr:col>13</xdr:col>
      <xdr:colOff>0</xdr:colOff>
      <xdr:row>34</xdr:row>
      <xdr:rowOff>0</xdr:rowOff>
    </xdr:from>
    <xdr:to>
      <xdr:col>13</xdr:col>
      <xdr:colOff>0</xdr:colOff>
      <xdr:row>34</xdr:row>
      <xdr:rowOff>0</xdr:rowOff>
    </xdr:to>
    <xdr:sp macro="" textlink="">
      <xdr:nvSpPr>
        <xdr:cNvPr id="51" name="テキスト 27">
          <a:extLst>
            <a:ext uri="{FF2B5EF4-FFF2-40B4-BE49-F238E27FC236}">
              <a16:creationId xmlns:a16="http://schemas.microsoft.com/office/drawing/2014/main" id="{00000000-0008-0000-4000-000033000000}"/>
            </a:ext>
          </a:extLst>
        </xdr:cNvPr>
        <xdr:cNvSpPr txBox="1">
          <a:spLocks noChangeArrowheads="1"/>
        </xdr:cNvSpPr>
      </xdr:nvSpPr>
      <xdr:spPr bwMode="auto">
        <a:xfrm>
          <a:off x="14135100" y="102870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平成５年度までの延件数は「多摩地域ごみ実態調査 平成５年度版」より</a:t>
          </a:r>
        </a:p>
      </xdr:txBody>
    </xdr:sp>
    <xdr:clientData/>
  </xdr:twoCellAnchor>
  <xdr:twoCellAnchor>
    <xdr:from>
      <xdr:col>13</xdr:col>
      <xdr:colOff>0</xdr:colOff>
      <xdr:row>33</xdr:row>
      <xdr:rowOff>19050</xdr:rowOff>
    </xdr:from>
    <xdr:to>
      <xdr:col>13</xdr:col>
      <xdr:colOff>0</xdr:colOff>
      <xdr:row>34</xdr:row>
      <xdr:rowOff>0</xdr:rowOff>
    </xdr:to>
    <xdr:sp macro="" textlink="">
      <xdr:nvSpPr>
        <xdr:cNvPr id="52" name="テキスト 30">
          <a:extLst>
            <a:ext uri="{FF2B5EF4-FFF2-40B4-BE49-F238E27FC236}">
              <a16:creationId xmlns:a16="http://schemas.microsoft.com/office/drawing/2014/main" id="{00000000-0008-0000-4000-000034000000}"/>
            </a:ext>
          </a:extLst>
        </xdr:cNvPr>
        <xdr:cNvSpPr txBox="1">
          <a:spLocks noChangeArrowheads="1"/>
        </xdr:cNvSpPr>
      </xdr:nvSpPr>
      <xdr:spPr bwMode="auto">
        <a:xfrm>
          <a:off x="14135100" y="10029825"/>
          <a:ext cx="0" cy="25717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嫌気性発酵菌（ＥＭ菌など）による堆肥化実施者への助成</a:t>
          </a:r>
        </a:p>
      </xdr:txBody>
    </xdr:sp>
    <xdr:clientData/>
  </xdr:twoCellAnchor>
  <xdr:twoCellAnchor>
    <xdr:from>
      <xdr:col>13</xdr:col>
      <xdr:colOff>75638</xdr:colOff>
      <xdr:row>27</xdr:row>
      <xdr:rowOff>68360</xdr:rowOff>
    </xdr:from>
    <xdr:to>
      <xdr:col>13</xdr:col>
      <xdr:colOff>2012673</xdr:colOff>
      <xdr:row>33</xdr:row>
      <xdr:rowOff>253567</xdr:rowOff>
    </xdr:to>
    <xdr:sp macro="" textlink="">
      <xdr:nvSpPr>
        <xdr:cNvPr id="57" name="テキスト 98">
          <a:extLst>
            <a:ext uri="{FF2B5EF4-FFF2-40B4-BE49-F238E27FC236}">
              <a16:creationId xmlns:a16="http://schemas.microsoft.com/office/drawing/2014/main" id="{00000000-0008-0000-4000-000039000000}"/>
            </a:ext>
          </a:extLst>
        </xdr:cNvPr>
        <xdr:cNvSpPr txBox="1">
          <a:spLocks noChangeArrowheads="1"/>
        </xdr:cNvSpPr>
      </xdr:nvSpPr>
      <xdr:spPr bwMode="auto">
        <a:xfrm>
          <a:off x="15972863" y="8907560"/>
          <a:ext cx="1937035" cy="1880657"/>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手数料の徴収方法</a:t>
          </a:r>
        </a:p>
        <a:p>
          <a:pPr algn="l" rtl="0">
            <a:defRPr sz="1000"/>
          </a:pPr>
          <a:r>
            <a:rPr lang="ja-JP" altLang="en-US" sz="800" b="0" i="0" u="none" strike="noStrike" baseline="0">
              <a:solidFill>
                <a:srgbClr val="000000"/>
              </a:solidFill>
              <a:latin typeface="ＭＳ ゴシック"/>
              <a:ea typeface="ＭＳ ゴシック"/>
            </a:rPr>
            <a:t>・袋方式</a:t>
          </a:r>
        </a:p>
        <a:p>
          <a:pPr algn="l" rtl="0">
            <a:defRPr sz="1000"/>
          </a:pPr>
          <a:r>
            <a:rPr lang="ja-JP" altLang="en-US" sz="800" b="0" i="0" u="none" strike="noStrike" baseline="0">
              <a:solidFill>
                <a:srgbClr val="000000"/>
              </a:solidFill>
              <a:latin typeface="ＭＳ ゴシック"/>
              <a:ea typeface="ＭＳ ゴシック"/>
            </a:rPr>
            <a:t>　指定の袋をあらかじめ購入してもらい、これに入れて排出してもらう方法</a:t>
          </a:r>
        </a:p>
        <a:p>
          <a:pPr algn="l" rtl="0">
            <a:defRPr sz="1000"/>
          </a:pPr>
          <a:r>
            <a:rPr lang="ja-JP" altLang="en-US" sz="800" b="0" i="0" u="none" strike="noStrike" baseline="0">
              <a:solidFill>
                <a:srgbClr val="000000"/>
              </a:solidFill>
              <a:latin typeface="ＭＳ ゴシック"/>
              <a:ea typeface="ＭＳ ゴシック"/>
            </a:rPr>
            <a:t>・施設計量時</a:t>
          </a:r>
        </a:p>
        <a:p>
          <a:pPr algn="l" rtl="0">
            <a:defRPr sz="1000"/>
          </a:pPr>
          <a:r>
            <a:rPr lang="ja-JP" altLang="en-US" sz="800" b="0" i="0" u="none" strike="noStrike" baseline="0">
              <a:solidFill>
                <a:srgbClr val="000000"/>
              </a:solidFill>
              <a:latin typeface="ＭＳ ゴシック"/>
              <a:ea typeface="ＭＳ ゴシック"/>
            </a:rPr>
            <a:t>　料金を処理施設の計量時に徴収する方法</a:t>
          </a:r>
          <a:endParaRPr lang="en-US" altLang="ja-JP" sz="800" b="0" i="0" u="none" strike="noStrike" baseline="0">
            <a:solidFill>
              <a:srgbClr val="000000"/>
            </a:solidFill>
            <a:latin typeface="ＭＳ ゴシック"/>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・納付書</a:t>
          </a: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　排出者に対して納付書を発行し、金融機関等で納付してもらう方法</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13</xdr:col>
      <xdr:colOff>82923</xdr:colOff>
      <xdr:row>25</xdr:row>
      <xdr:rowOff>77442</xdr:rowOff>
    </xdr:from>
    <xdr:to>
      <xdr:col>13</xdr:col>
      <xdr:colOff>1979543</xdr:colOff>
      <xdr:row>27</xdr:row>
      <xdr:rowOff>52043</xdr:rowOff>
    </xdr:to>
    <xdr:sp macro="" textlink="">
      <xdr:nvSpPr>
        <xdr:cNvPr id="58" name="テキスト 98">
          <a:extLst>
            <a:ext uri="{FF2B5EF4-FFF2-40B4-BE49-F238E27FC236}">
              <a16:creationId xmlns:a16="http://schemas.microsoft.com/office/drawing/2014/main" id="{00000000-0008-0000-4000-00003A000000}"/>
            </a:ext>
          </a:extLst>
        </xdr:cNvPr>
        <xdr:cNvSpPr txBox="1">
          <a:spLocks noChangeArrowheads="1"/>
        </xdr:cNvSpPr>
      </xdr:nvSpPr>
      <xdr:spPr bwMode="auto">
        <a:xfrm>
          <a:off x="16109771" y="8227529"/>
          <a:ext cx="1896620" cy="65377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手数料の有料・無料の別、内容等は、令和７年６月１日現在</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233934</xdr:colOff>
      <xdr:row>32</xdr:row>
      <xdr:rowOff>58981</xdr:rowOff>
    </xdr:from>
    <xdr:to>
      <xdr:col>0</xdr:col>
      <xdr:colOff>1838739</xdr:colOff>
      <xdr:row>35</xdr:row>
      <xdr:rowOff>0</xdr:rowOff>
    </xdr:to>
    <xdr:sp macro="" textlink="">
      <xdr:nvSpPr>
        <xdr:cNvPr id="59" name="テキスト 98">
          <a:extLst>
            <a:ext uri="{FF2B5EF4-FFF2-40B4-BE49-F238E27FC236}">
              <a16:creationId xmlns:a16="http://schemas.microsoft.com/office/drawing/2014/main" id="{00000000-0008-0000-4000-00003B000000}"/>
            </a:ext>
          </a:extLst>
        </xdr:cNvPr>
        <xdr:cNvSpPr txBox="1">
          <a:spLocks noChangeArrowheads="1"/>
        </xdr:cNvSpPr>
      </xdr:nvSpPr>
      <xdr:spPr bwMode="auto">
        <a:xfrm>
          <a:off x="233934" y="10317406"/>
          <a:ext cx="1604805" cy="664919"/>
        </a:xfrm>
        <a:prstGeom prst="rect">
          <a:avLst/>
        </a:prstGeom>
        <a:solidFill>
          <a:srgbClr val="FFFFFF"/>
        </a:solidFill>
        <a:ln>
          <a:noFill/>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1</a:t>
          </a:r>
          <a:r>
            <a:rPr lang="ja-JP" altLang="en-US" sz="800" b="0" i="0" u="none" strike="noStrike" baseline="0">
              <a:solidFill>
                <a:srgbClr val="000000"/>
              </a:solidFill>
              <a:latin typeface="ＭＳ ゴシック"/>
              <a:ea typeface="ＭＳ ゴシック"/>
            </a:rPr>
            <a:t>日平均排出量</a:t>
          </a: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一廃・産廃・資源をあわせた量で</a:t>
          </a:r>
          <a:r>
            <a:rPr lang="en-US" altLang="ja-JP" sz="800" b="0" i="0" u="none" strike="noStrike" baseline="0">
              <a:solidFill>
                <a:srgbClr val="000000"/>
              </a:solidFill>
              <a:latin typeface="ＭＳ ゴシック"/>
              <a:ea typeface="ＭＳ ゴシック"/>
            </a:rPr>
            <a:t>)10kg</a:t>
          </a:r>
          <a:r>
            <a:rPr lang="ja-JP" altLang="en-US" sz="800" b="0" i="0" u="none" strike="noStrike" baseline="0">
              <a:solidFill>
                <a:srgbClr val="000000"/>
              </a:solidFill>
              <a:latin typeface="ＭＳ ゴシック"/>
              <a:ea typeface="ＭＳ ゴシック"/>
            </a:rPr>
            <a:t>未満は収集</a:t>
          </a:r>
        </a:p>
      </xdr:txBody>
    </xdr:sp>
    <xdr:clientData/>
  </xdr:twoCellAnchor>
  <xdr:twoCellAnchor>
    <xdr:from>
      <xdr:col>0</xdr:col>
      <xdr:colOff>91327</xdr:colOff>
      <xdr:row>22</xdr:row>
      <xdr:rowOff>55469</xdr:rowOff>
    </xdr:from>
    <xdr:to>
      <xdr:col>0</xdr:col>
      <xdr:colOff>1863587</xdr:colOff>
      <xdr:row>24</xdr:row>
      <xdr:rowOff>26894</xdr:rowOff>
    </xdr:to>
    <xdr:sp macro="" textlink="">
      <xdr:nvSpPr>
        <xdr:cNvPr id="60" name="テキスト 98">
          <a:extLst>
            <a:ext uri="{FF2B5EF4-FFF2-40B4-BE49-F238E27FC236}">
              <a16:creationId xmlns:a16="http://schemas.microsoft.com/office/drawing/2014/main" id="{00000000-0008-0000-4000-00003C000000}"/>
            </a:ext>
          </a:extLst>
        </xdr:cNvPr>
        <xdr:cNvSpPr txBox="1">
          <a:spLocks noChangeArrowheads="1"/>
        </xdr:cNvSpPr>
      </xdr:nvSpPr>
      <xdr:spPr bwMode="auto">
        <a:xfrm>
          <a:off x="91327" y="7385578"/>
          <a:ext cx="1772260" cy="518077"/>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Bahnschrift Condensed" panose="020B0502040204020203" pitchFamily="34" charset="0"/>
              <a:ea typeface="ＭＳ ゴシック"/>
            </a:rPr>
            <a:t>手数料の有料・無料の別、内容等は、令和７年６月１日現在</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7</xdr:col>
      <xdr:colOff>266700</xdr:colOff>
      <xdr:row>25</xdr:row>
      <xdr:rowOff>0</xdr:rowOff>
    </xdr:from>
    <xdr:to>
      <xdr:col>8</xdr:col>
      <xdr:colOff>66675</xdr:colOff>
      <xdr:row>25</xdr:row>
      <xdr:rowOff>200025</xdr:rowOff>
    </xdr:to>
    <xdr:sp macro="" textlink="">
      <xdr:nvSpPr>
        <xdr:cNvPr id="37" name="テキスト 99">
          <a:extLst>
            <a:ext uri="{FF2B5EF4-FFF2-40B4-BE49-F238E27FC236}">
              <a16:creationId xmlns:a16="http://schemas.microsoft.com/office/drawing/2014/main" id="{0B67D2C1-AA8E-4B32-A24D-37D53EBE79C3}"/>
            </a:ext>
          </a:extLst>
        </xdr:cNvPr>
        <xdr:cNvSpPr txBox="1">
          <a:spLocks noChangeArrowheads="1"/>
        </xdr:cNvSpPr>
      </xdr:nvSpPr>
      <xdr:spPr bwMode="auto">
        <a:xfrm>
          <a:off x="11153775" y="8191500"/>
          <a:ext cx="22860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2</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195456</xdr:colOff>
      <xdr:row>22</xdr:row>
      <xdr:rowOff>81501</xdr:rowOff>
    </xdr:from>
    <xdr:to>
      <xdr:col>0</xdr:col>
      <xdr:colOff>2203173</xdr:colOff>
      <xdr:row>24</xdr:row>
      <xdr:rowOff>119601</xdr:rowOff>
    </xdr:to>
    <xdr:sp macro="" textlink="">
      <xdr:nvSpPr>
        <xdr:cNvPr id="8" name="テキスト 98">
          <a:extLst>
            <a:ext uri="{FF2B5EF4-FFF2-40B4-BE49-F238E27FC236}">
              <a16:creationId xmlns:a16="http://schemas.microsoft.com/office/drawing/2014/main" id="{00000000-0008-0000-4100-000008000000}"/>
            </a:ext>
          </a:extLst>
        </xdr:cNvPr>
        <xdr:cNvSpPr txBox="1">
          <a:spLocks noChangeArrowheads="1"/>
        </xdr:cNvSpPr>
      </xdr:nvSpPr>
      <xdr:spPr bwMode="auto">
        <a:xfrm>
          <a:off x="195456" y="7577262"/>
          <a:ext cx="2007717" cy="684143"/>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手数料の有料・無料の別、内容等は、令和７年６月１日現在</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7</xdr:col>
      <xdr:colOff>0</xdr:colOff>
      <xdr:row>23</xdr:row>
      <xdr:rowOff>9525</xdr:rowOff>
    </xdr:from>
    <xdr:to>
      <xdr:col>7</xdr:col>
      <xdr:colOff>0</xdr:colOff>
      <xdr:row>23</xdr:row>
      <xdr:rowOff>133350</xdr:rowOff>
    </xdr:to>
    <xdr:sp macro="" textlink="">
      <xdr:nvSpPr>
        <xdr:cNvPr id="2" name="テキスト 49">
          <a:extLst>
            <a:ext uri="{FF2B5EF4-FFF2-40B4-BE49-F238E27FC236}">
              <a16:creationId xmlns:a16="http://schemas.microsoft.com/office/drawing/2014/main" id="{00000000-0008-0000-4100-000002000000}"/>
            </a:ext>
          </a:extLst>
        </xdr:cNvPr>
        <xdr:cNvSpPr txBox="1">
          <a:spLocks noChangeArrowheads="1"/>
        </xdr:cNvSpPr>
      </xdr:nvSpPr>
      <xdr:spPr bwMode="auto">
        <a:xfrm>
          <a:off x="13020675" y="6153150"/>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7</xdr:col>
      <xdr:colOff>0</xdr:colOff>
      <xdr:row>23</xdr:row>
      <xdr:rowOff>9525</xdr:rowOff>
    </xdr:from>
    <xdr:to>
      <xdr:col>7</xdr:col>
      <xdr:colOff>0</xdr:colOff>
      <xdr:row>23</xdr:row>
      <xdr:rowOff>133350</xdr:rowOff>
    </xdr:to>
    <xdr:sp macro="" textlink="">
      <xdr:nvSpPr>
        <xdr:cNvPr id="3" name="テキスト 50">
          <a:extLst>
            <a:ext uri="{FF2B5EF4-FFF2-40B4-BE49-F238E27FC236}">
              <a16:creationId xmlns:a16="http://schemas.microsoft.com/office/drawing/2014/main" id="{00000000-0008-0000-4100-000003000000}"/>
            </a:ext>
          </a:extLst>
        </xdr:cNvPr>
        <xdr:cNvSpPr txBox="1">
          <a:spLocks noChangeArrowheads="1"/>
        </xdr:cNvSpPr>
      </xdr:nvSpPr>
      <xdr:spPr bwMode="auto">
        <a:xfrm>
          <a:off x="13020675" y="6153150"/>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0</xdr:col>
      <xdr:colOff>19050</xdr:colOff>
      <xdr:row>7</xdr:row>
      <xdr:rowOff>219075</xdr:rowOff>
    </xdr:from>
    <xdr:to>
      <xdr:col>1</xdr:col>
      <xdr:colOff>0</xdr:colOff>
      <xdr:row>16</xdr:row>
      <xdr:rowOff>47625</xdr:rowOff>
    </xdr:to>
    <xdr:sp macro="" textlink="">
      <xdr:nvSpPr>
        <xdr:cNvPr id="4" name="テキスト 44">
          <a:extLst>
            <a:ext uri="{FF2B5EF4-FFF2-40B4-BE49-F238E27FC236}">
              <a16:creationId xmlns:a16="http://schemas.microsoft.com/office/drawing/2014/main" id="{00000000-0008-0000-4100-000004000000}"/>
            </a:ext>
          </a:extLst>
        </xdr:cNvPr>
        <xdr:cNvSpPr txBox="1">
          <a:spLocks noChangeArrowheads="1"/>
        </xdr:cNvSpPr>
      </xdr:nvSpPr>
      <xdr:spPr bwMode="auto">
        <a:xfrm>
          <a:off x="19050" y="2095500"/>
          <a:ext cx="1933575" cy="222885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粗大ごみ</a:t>
          </a:r>
        </a:p>
        <a:p>
          <a:pPr algn="dist" rtl="0">
            <a:lnSpc>
              <a:spcPts val="3000"/>
            </a:lnSpc>
            <a:defRPr sz="1000"/>
          </a:pPr>
          <a:r>
            <a:rPr lang="ja-JP" altLang="en-US" sz="2600" b="0" i="0" u="none" strike="noStrike" baseline="0">
              <a:solidFill>
                <a:srgbClr val="000000"/>
              </a:solidFill>
              <a:latin typeface="ＭＳ ゴシック"/>
              <a:ea typeface="ＭＳ ゴシック"/>
            </a:rPr>
            <a:t>・ごみ処理</a:t>
          </a:r>
        </a:p>
        <a:p>
          <a:pPr algn="dist" rtl="0">
            <a:lnSpc>
              <a:spcPts val="2900"/>
            </a:lnSpc>
            <a:defRPr sz="1000"/>
          </a:pPr>
          <a:r>
            <a:rPr lang="ja-JP" altLang="en-US" sz="2600" b="0" i="0" u="none" strike="noStrike" baseline="0">
              <a:solidFill>
                <a:srgbClr val="000000"/>
              </a:solidFill>
              <a:latin typeface="ＭＳ ゴシック"/>
              <a:ea typeface="ＭＳ ゴシック"/>
            </a:rPr>
            <a:t>手数料</a:t>
          </a:r>
        </a:p>
      </xdr:txBody>
    </xdr:sp>
    <xdr:clientData/>
  </xdr:twoCellAnchor>
  <xdr:twoCellAnchor>
    <xdr:from>
      <xdr:col>3</xdr:col>
      <xdr:colOff>0</xdr:colOff>
      <xdr:row>23</xdr:row>
      <xdr:rowOff>9525</xdr:rowOff>
    </xdr:from>
    <xdr:to>
      <xdr:col>3</xdr:col>
      <xdr:colOff>0</xdr:colOff>
      <xdr:row>23</xdr:row>
      <xdr:rowOff>133350</xdr:rowOff>
    </xdr:to>
    <xdr:sp macro="" textlink="">
      <xdr:nvSpPr>
        <xdr:cNvPr id="5" name="テキスト 49">
          <a:extLst>
            <a:ext uri="{FF2B5EF4-FFF2-40B4-BE49-F238E27FC236}">
              <a16:creationId xmlns:a16="http://schemas.microsoft.com/office/drawing/2014/main" id="{00000000-0008-0000-4100-000005000000}"/>
            </a:ext>
          </a:extLst>
        </xdr:cNvPr>
        <xdr:cNvSpPr txBox="1">
          <a:spLocks noChangeArrowheads="1"/>
        </xdr:cNvSpPr>
      </xdr:nvSpPr>
      <xdr:spPr bwMode="auto">
        <a:xfrm>
          <a:off x="3267075" y="6153150"/>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3</xdr:col>
      <xdr:colOff>0</xdr:colOff>
      <xdr:row>23</xdr:row>
      <xdr:rowOff>9525</xdr:rowOff>
    </xdr:from>
    <xdr:to>
      <xdr:col>3</xdr:col>
      <xdr:colOff>0</xdr:colOff>
      <xdr:row>23</xdr:row>
      <xdr:rowOff>133350</xdr:rowOff>
    </xdr:to>
    <xdr:sp macro="" textlink="">
      <xdr:nvSpPr>
        <xdr:cNvPr id="6" name="テキスト 50">
          <a:extLst>
            <a:ext uri="{FF2B5EF4-FFF2-40B4-BE49-F238E27FC236}">
              <a16:creationId xmlns:a16="http://schemas.microsoft.com/office/drawing/2014/main" id="{00000000-0008-0000-4100-000006000000}"/>
            </a:ext>
          </a:extLst>
        </xdr:cNvPr>
        <xdr:cNvSpPr txBox="1">
          <a:spLocks noChangeArrowheads="1"/>
        </xdr:cNvSpPr>
      </xdr:nvSpPr>
      <xdr:spPr bwMode="auto">
        <a:xfrm>
          <a:off x="3267075" y="6153150"/>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0</xdr:col>
      <xdr:colOff>195041</xdr:colOff>
      <xdr:row>24</xdr:row>
      <xdr:rowOff>98063</xdr:rowOff>
    </xdr:from>
    <xdr:to>
      <xdr:col>0</xdr:col>
      <xdr:colOff>2170043</xdr:colOff>
      <xdr:row>32</xdr:row>
      <xdr:rowOff>111598</xdr:rowOff>
    </xdr:to>
    <xdr:sp macro="" textlink="">
      <xdr:nvSpPr>
        <xdr:cNvPr id="7" name="テキスト 98">
          <a:extLst>
            <a:ext uri="{FF2B5EF4-FFF2-40B4-BE49-F238E27FC236}">
              <a16:creationId xmlns:a16="http://schemas.microsoft.com/office/drawing/2014/main" id="{00000000-0008-0000-4100-000007000000}"/>
            </a:ext>
          </a:extLst>
        </xdr:cNvPr>
        <xdr:cNvSpPr txBox="1">
          <a:spLocks noChangeArrowheads="1"/>
        </xdr:cNvSpPr>
      </xdr:nvSpPr>
      <xdr:spPr bwMode="auto">
        <a:xfrm>
          <a:off x="195041" y="8239867"/>
          <a:ext cx="1975002" cy="2597709"/>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手数料の徴収方法</a:t>
          </a:r>
        </a:p>
        <a:p>
          <a:pPr algn="l" rtl="0">
            <a:defRPr sz="1000"/>
          </a:pPr>
          <a:r>
            <a:rPr lang="ja-JP" altLang="en-US" sz="800" b="0" i="0" u="none" strike="noStrike" baseline="0">
              <a:solidFill>
                <a:srgbClr val="000000"/>
              </a:solidFill>
              <a:latin typeface="ＭＳ ゴシック"/>
              <a:ea typeface="ＭＳ ゴシック"/>
            </a:rPr>
            <a:t>・シール</a:t>
          </a:r>
        </a:p>
        <a:p>
          <a:pPr algn="l" rtl="0">
            <a:defRPr sz="1000"/>
          </a:pPr>
          <a:r>
            <a:rPr lang="ja-JP" altLang="en-US" sz="800" b="0" i="0" u="none" strike="noStrike" baseline="0">
              <a:solidFill>
                <a:srgbClr val="000000"/>
              </a:solidFill>
              <a:latin typeface="ＭＳ ゴシック"/>
              <a:ea typeface="ＭＳ ゴシック"/>
            </a:rPr>
            <a:t>　指定のシールをあらかじめ購入してもらい、これを貼って排出してもらう方法</a:t>
          </a:r>
        </a:p>
        <a:p>
          <a:pPr algn="l" rtl="0">
            <a:defRPr sz="1000"/>
          </a:pPr>
          <a:r>
            <a:rPr lang="ja-JP" altLang="en-US" sz="800" b="0" i="0" u="none" strike="noStrike" baseline="0">
              <a:solidFill>
                <a:srgbClr val="000000"/>
              </a:solidFill>
              <a:latin typeface="ＭＳ ゴシック"/>
              <a:ea typeface="ＭＳ ゴシック"/>
            </a:rPr>
            <a:t>・施設計量時</a:t>
          </a:r>
        </a:p>
        <a:p>
          <a:pPr algn="l" rtl="0">
            <a:defRPr sz="1000"/>
          </a:pPr>
          <a:r>
            <a:rPr lang="ja-JP" altLang="en-US" sz="800" b="0" i="0" u="none" strike="noStrike" baseline="0">
              <a:solidFill>
                <a:srgbClr val="000000"/>
              </a:solidFill>
              <a:latin typeface="ＭＳ ゴシック"/>
              <a:ea typeface="ＭＳ ゴシック"/>
            </a:rPr>
            <a:t>　料金を処理施設の計量時に徴収する方法</a:t>
          </a:r>
        </a:p>
        <a:p>
          <a:pPr algn="l" rtl="0">
            <a:defRPr sz="1000"/>
          </a:pPr>
          <a:r>
            <a:rPr lang="ja-JP" altLang="en-US" sz="800" b="0" i="0" u="none" strike="noStrike" baseline="0">
              <a:solidFill>
                <a:srgbClr val="000000"/>
              </a:solidFill>
              <a:latin typeface="ＭＳ ゴシック"/>
              <a:ea typeface="ＭＳ ゴシック"/>
            </a:rPr>
            <a:t>・現場徴収</a:t>
          </a:r>
        </a:p>
        <a:p>
          <a:pPr algn="l" rtl="0">
            <a:defRPr sz="1000"/>
          </a:pPr>
          <a:r>
            <a:rPr lang="ja-JP" altLang="en-US" sz="800" b="0" i="0" u="none" strike="noStrike" baseline="0">
              <a:solidFill>
                <a:srgbClr val="000000"/>
              </a:solidFill>
              <a:latin typeface="ＭＳ ゴシック"/>
              <a:ea typeface="ＭＳ ゴシック"/>
            </a:rPr>
            <a:t>　収集の現場において直接徴収する方法</a:t>
          </a:r>
          <a:endParaRPr lang="en-US" altLang="ja-JP" sz="800" b="0" i="0" u="none" strike="noStrike" baseline="0">
            <a:solidFill>
              <a:srgbClr val="000000"/>
            </a:solidFill>
            <a:latin typeface="ＭＳ ゴシック"/>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・納付書</a:t>
          </a: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　排出者に対して納付書を発行し、金融機関等で納付してもらう方法</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7620</xdr:colOff>
      <xdr:row>46</xdr:row>
      <xdr:rowOff>0</xdr:rowOff>
    </xdr:to>
    <xdr:pic>
      <xdr:nvPicPr>
        <xdr:cNvPr id="7" name="図 6">
          <a:extLst>
            <a:ext uri="{FF2B5EF4-FFF2-40B4-BE49-F238E27FC236}">
              <a16:creationId xmlns:a16="http://schemas.microsoft.com/office/drawing/2014/main" id="{F8C4E460-BFB2-4BB6-1BFA-6DBDEECE3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21140" cy="701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9525</xdr:colOff>
      <xdr:row>46</xdr:row>
      <xdr:rowOff>123825</xdr:rowOff>
    </xdr:to>
    <xdr:pic>
      <xdr:nvPicPr>
        <xdr:cNvPr id="8" name="図 7">
          <a:extLst>
            <a:ext uri="{FF2B5EF4-FFF2-40B4-BE49-F238E27FC236}">
              <a16:creationId xmlns:a16="http://schemas.microsoft.com/office/drawing/2014/main" id="{FDB4533E-A141-261A-F50F-1CD7F2283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72700" cy="7134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7620</xdr:colOff>
      <xdr:row>46</xdr:row>
      <xdr:rowOff>68580</xdr:rowOff>
    </xdr:to>
    <xdr:pic>
      <xdr:nvPicPr>
        <xdr:cNvPr id="10" name="図 9">
          <a:extLst>
            <a:ext uri="{FF2B5EF4-FFF2-40B4-BE49-F238E27FC236}">
              <a16:creationId xmlns:a16="http://schemas.microsoft.com/office/drawing/2014/main" id="{0A7D9E2A-5385-4059-FBC9-846DB8561E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029700" cy="704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7620</xdr:colOff>
      <xdr:row>47</xdr:row>
      <xdr:rowOff>30480</xdr:rowOff>
    </xdr:to>
    <xdr:pic>
      <xdr:nvPicPr>
        <xdr:cNvPr id="3" name="図 2">
          <a:extLst>
            <a:ext uri="{FF2B5EF4-FFF2-40B4-BE49-F238E27FC236}">
              <a16:creationId xmlns:a16="http://schemas.microsoft.com/office/drawing/2014/main" id="{723C74EE-5C2C-2192-9F80-3F2B101ED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59240" cy="7193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9525</xdr:colOff>
      <xdr:row>47</xdr:row>
      <xdr:rowOff>9525</xdr:rowOff>
    </xdr:to>
    <xdr:pic>
      <xdr:nvPicPr>
        <xdr:cNvPr id="12" name="図 11">
          <a:extLst>
            <a:ext uri="{FF2B5EF4-FFF2-40B4-BE49-F238E27FC236}">
              <a16:creationId xmlns:a16="http://schemas.microsoft.com/office/drawing/2014/main" id="{5C57CC89-95B8-3B18-AAA1-7F31E2D789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10210800" cy="717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9525</xdr:colOff>
      <xdr:row>46</xdr:row>
      <xdr:rowOff>114301</xdr:rowOff>
    </xdr:to>
    <xdr:pic>
      <xdr:nvPicPr>
        <xdr:cNvPr id="3" name="図 2">
          <a:extLst>
            <a:ext uri="{FF2B5EF4-FFF2-40B4-BE49-F238E27FC236}">
              <a16:creationId xmlns:a16="http://schemas.microsoft.com/office/drawing/2014/main" id="{3FC9FAD2-DCEA-D378-33AB-B013F3764A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37910" cy="7221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81"/>
  <dimension ref="A1:A30"/>
  <sheetViews>
    <sheetView tabSelected="1" workbookViewId="0"/>
  </sheetViews>
  <sheetFormatPr defaultColWidth="9" defaultRowHeight="13.5"/>
  <cols>
    <col min="1" max="1" width="140.75" style="657" customWidth="1"/>
    <col min="2" max="6" width="9" style="657"/>
    <col min="7" max="7" width="11.375" style="657" customWidth="1"/>
    <col min="8" max="16384" width="9" style="657"/>
  </cols>
  <sheetData>
    <row r="1" spans="1:1" ht="55.5">
      <c r="A1" s="658"/>
    </row>
    <row r="2" spans="1:1" ht="42">
      <c r="A2" s="652"/>
    </row>
    <row r="3" spans="1:1">
      <c r="A3" s="651"/>
    </row>
    <row r="4" spans="1:1" ht="28.5" customHeight="1">
      <c r="A4" s="650"/>
    </row>
    <row r="5" spans="1:1" ht="24">
      <c r="A5" s="649"/>
    </row>
    <row r="6" spans="1:1">
      <c r="A6" s="651"/>
    </row>
    <row r="7" spans="1:1">
      <c r="A7" s="651"/>
    </row>
    <row r="8" spans="1:1">
      <c r="A8" s="651"/>
    </row>
    <row r="9" spans="1:1">
      <c r="A9" s="651"/>
    </row>
    <row r="10" spans="1:1">
      <c r="A10" s="651"/>
    </row>
    <row r="11" spans="1:1">
      <c r="A11" s="651"/>
    </row>
    <row r="12" spans="1:1">
      <c r="A12" s="651"/>
    </row>
    <row r="13" spans="1:1">
      <c r="A13" s="651"/>
    </row>
    <row r="14" spans="1:1">
      <c r="A14" s="651"/>
    </row>
    <row r="15" spans="1:1">
      <c r="A15" s="651"/>
    </row>
    <row r="16" spans="1:1">
      <c r="A16" s="651"/>
    </row>
    <row r="17" spans="1:1">
      <c r="A17" s="651"/>
    </row>
    <row r="18" spans="1:1">
      <c r="A18" s="651"/>
    </row>
    <row r="19" spans="1:1">
      <c r="A19" s="651"/>
    </row>
    <row r="20" spans="1:1">
      <c r="A20" s="651"/>
    </row>
    <row r="21" spans="1:1">
      <c r="A21" s="651"/>
    </row>
    <row r="22" spans="1:1">
      <c r="A22" s="651"/>
    </row>
    <row r="23" spans="1:1">
      <c r="A23" s="651"/>
    </row>
    <row r="24" spans="1:1">
      <c r="A24" s="651"/>
    </row>
    <row r="25" spans="1:1">
      <c r="A25" s="651"/>
    </row>
    <row r="26" spans="1:1">
      <c r="A26" s="651"/>
    </row>
    <row r="27" spans="1:1">
      <c r="A27" s="651"/>
    </row>
    <row r="28" spans="1:1" ht="21">
      <c r="A28" s="648"/>
    </row>
    <row r="29" spans="1:1">
      <c r="A29" s="651"/>
    </row>
    <row r="30" spans="1:1" ht="24.75" customHeight="1">
      <c r="A30" s="653"/>
    </row>
  </sheetData>
  <phoneticPr fontId="29"/>
  <pageMargins left="0.59055118110236227" right="0.19685039370078741" top="0.51181102362204722" bottom="0.19685039370078741" header="0.51181102362204722" footer="0.19685039370078741"/>
  <pageSetup paperSize="9" orientation="landscape" r:id="rId1"/>
  <headerFooter alignWithMargins="0"/>
  <rowBreaks count="4" manualBreakCount="4">
    <brk id="33" man="1"/>
    <brk id="75" man="1"/>
    <brk id="117" man="1"/>
    <brk id="15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64">
    <tabColor rgb="FFFFFF00"/>
  </sheetPr>
  <dimension ref="C1:AM24"/>
  <sheetViews>
    <sheetView zoomScaleNormal="100" workbookViewId="0"/>
  </sheetViews>
  <sheetFormatPr defaultColWidth="9" defaultRowHeight="13.5"/>
  <cols>
    <col min="1" max="1" width="2.625" style="663" customWidth="1"/>
    <col min="2" max="2" width="10.625" style="663" customWidth="1"/>
    <col min="3" max="3" width="10.625" style="680" customWidth="1"/>
    <col min="4" max="4" width="2.625" style="680" customWidth="1"/>
    <col min="5" max="5" width="38.625" style="663" customWidth="1"/>
    <col min="6" max="6" width="8.625" style="663" customWidth="1"/>
    <col min="7" max="7" width="2.625" style="663" customWidth="1"/>
    <col min="8" max="11" width="11.625" style="663" customWidth="1"/>
    <col min="12" max="12" width="13.125" style="663" customWidth="1"/>
    <col min="13" max="13" width="2.625" style="663" customWidth="1"/>
    <col min="14" max="14" width="1.75" style="663" customWidth="1"/>
    <col min="15" max="15" width="16.5" style="663" customWidth="1"/>
    <col min="16" max="16" width="10.5" style="663" customWidth="1"/>
    <col min="17" max="17" width="19.375" style="663" customWidth="1"/>
    <col min="18" max="18" width="10.5" style="663" customWidth="1"/>
    <col min="19" max="31" width="9" style="663"/>
    <col min="32" max="34" width="12.625" style="663" customWidth="1"/>
    <col min="35" max="35" width="14.125" style="663" customWidth="1"/>
    <col min="36" max="36" width="11.875" style="663" customWidth="1"/>
    <col min="37" max="16384" width="9" style="663"/>
  </cols>
  <sheetData>
    <row r="1" spans="3:39">
      <c r="C1" s="663"/>
      <c r="D1" s="663"/>
    </row>
    <row r="2" spans="3:39">
      <c r="C2" s="663"/>
      <c r="D2" s="663"/>
    </row>
    <row r="3" spans="3:39">
      <c r="C3" s="663"/>
      <c r="D3" s="663"/>
    </row>
    <row r="4" spans="3:39">
      <c r="C4" s="663"/>
      <c r="D4" s="663"/>
    </row>
    <row r="5" spans="3:39" s="664" customFormat="1">
      <c r="X5" s="665"/>
      <c r="Y5" s="666"/>
      <c r="Z5" s="666"/>
      <c r="AA5" s="666"/>
      <c r="AB5" s="666"/>
      <c r="AC5" s="666"/>
      <c r="AD5" s="666"/>
      <c r="AE5" s="666"/>
      <c r="AF5" s="666"/>
      <c r="AG5" s="666"/>
      <c r="AH5" s="666"/>
      <c r="AI5" s="666"/>
      <c r="AJ5" s="666"/>
      <c r="AK5" s="666"/>
      <c r="AL5" s="666"/>
      <c r="AM5" s="666"/>
    </row>
    <row r="6" spans="3:39" s="664" customFormat="1">
      <c r="X6" s="665"/>
      <c r="Y6" s="666"/>
      <c r="Z6" s="666"/>
      <c r="AA6" s="666"/>
      <c r="AB6" s="666"/>
      <c r="AC6" s="666"/>
      <c r="AD6" s="666"/>
      <c r="AE6" s="666"/>
      <c r="AF6" s="666"/>
      <c r="AG6" s="666"/>
      <c r="AH6" s="666"/>
      <c r="AI6" s="666"/>
      <c r="AJ6" s="666"/>
      <c r="AK6" s="666"/>
      <c r="AL6" s="666"/>
      <c r="AM6" s="666"/>
    </row>
    <row r="7" spans="3:39" s="667" customFormat="1">
      <c r="N7" s="668"/>
      <c r="O7" s="666"/>
      <c r="P7" s="666"/>
      <c r="Q7" s="669"/>
      <c r="R7" s="669"/>
      <c r="S7" s="669"/>
      <c r="T7" s="669"/>
      <c r="U7" s="669"/>
      <c r="V7" s="670"/>
      <c r="W7" s="668"/>
      <c r="X7" s="665"/>
      <c r="Y7" s="666"/>
      <c r="Z7" s="666"/>
      <c r="AA7" s="666"/>
      <c r="AB7" s="666"/>
      <c r="AC7" s="666"/>
      <c r="AD7" s="666"/>
      <c r="AE7" s="666"/>
      <c r="AF7" s="666"/>
      <c r="AG7" s="666"/>
      <c r="AH7" s="666"/>
      <c r="AI7" s="666"/>
      <c r="AJ7" s="666"/>
      <c r="AK7" s="666"/>
      <c r="AL7" s="666"/>
      <c r="AM7" s="666"/>
    </row>
    <row r="8" spans="3:39" s="664" customFormat="1">
      <c r="O8" s="671"/>
      <c r="P8" s="671"/>
      <c r="Q8" s="671"/>
      <c r="R8" s="671"/>
      <c r="S8" s="671"/>
      <c r="V8" s="672"/>
      <c r="W8" s="673"/>
      <c r="X8" s="665"/>
      <c r="Y8" s="666"/>
      <c r="Z8" s="666"/>
      <c r="AA8" s="666"/>
      <c r="AB8" s="666"/>
      <c r="AC8" s="666"/>
      <c r="AD8" s="666"/>
      <c r="AE8" s="666"/>
      <c r="AF8" s="666"/>
      <c r="AG8" s="666"/>
      <c r="AH8" s="666"/>
      <c r="AI8" s="666"/>
      <c r="AJ8" s="666"/>
      <c r="AK8" s="666"/>
      <c r="AL8" s="666"/>
      <c r="AM8" s="666"/>
    </row>
    <row r="9" spans="3:39" s="667" customFormat="1">
      <c r="O9" s="666"/>
      <c r="P9" s="666"/>
      <c r="Q9" s="674"/>
      <c r="R9" s="674"/>
      <c r="S9" s="674"/>
      <c r="T9" s="674"/>
      <c r="U9" s="674"/>
      <c r="V9" s="675"/>
      <c r="W9" s="668"/>
      <c r="X9" s="665"/>
      <c r="Y9" s="666"/>
      <c r="Z9" s="666"/>
      <c r="AA9" s="666"/>
      <c r="AB9" s="666"/>
      <c r="AC9" s="666"/>
      <c r="AD9" s="666"/>
      <c r="AE9" s="666"/>
      <c r="AF9" s="666"/>
      <c r="AG9" s="666"/>
      <c r="AH9" s="666"/>
      <c r="AI9" s="666"/>
      <c r="AJ9" s="666"/>
      <c r="AK9" s="666"/>
      <c r="AL9" s="666"/>
      <c r="AM9" s="666"/>
    </row>
    <row r="10" spans="3:39" s="667" customFormat="1">
      <c r="O10" s="666"/>
      <c r="P10" s="666"/>
      <c r="V10" s="676"/>
      <c r="W10" s="668"/>
      <c r="X10" s="665"/>
      <c r="Y10" s="666"/>
      <c r="Z10" s="666"/>
      <c r="AA10" s="666"/>
      <c r="AB10" s="666"/>
      <c r="AC10" s="666"/>
      <c r="AD10" s="666"/>
      <c r="AE10" s="666"/>
      <c r="AF10" s="666"/>
      <c r="AG10" s="666"/>
      <c r="AH10" s="666"/>
      <c r="AI10" s="666"/>
      <c r="AJ10" s="666"/>
      <c r="AK10" s="666"/>
      <c r="AL10" s="666"/>
      <c r="AM10" s="666"/>
    </row>
    <row r="11" spans="3:39" s="667" customFormat="1">
      <c r="Q11" s="666"/>
      <c r="R11" s="666"/>
      <c r="S11" s="666"/>
      <c r="V11" s="669"/>
      <c r="W11" s="668"/>
      <c r="X11" s="665"/>
      <c r="Y11" s="666"/>
      <c r="Z11" s="666"/>
      <c r="AA11" s="666"/>
      <c r="AB11" s="666"/>
      <c r="AC11" s="666"/>
      <c r="AD11" s="666"/>
      <c r="AE11" s="666"/>
      <c r="AF11" s="666"/>
      <c r="AG11" s="666"/>
      <c r="AH11" s="666"/>
      <c r="AI11" s="666"/>
      <c r="AJ11" s="666"/>
      <c r="AK11" s="666"/>
      <c r="AL11" s="666"/>
      <c r="AM11" s="666"/>
    </row>
    <row r="12" spans="3:39" s="667" customFormat="1">
      <c r="Q12" s="666"/>
      <c r="R12" s="666"/>
      <c r="S12" s="666"/>
      <c r="T12" s="677"/>
      <c r="U12" s="678"/>
      <c r="V12" s="677"/>
      <c r="W12" s="666"/>
      <c r="X12" s="665"/>
      <c r="Y12" s="666"/>
      <c r="Z12" s="666"/>
      <c r="AA12" s="666"/>
      <c r="AB12" s="666"/>
      <c r="AC12" s="666"/>
      <c r="AD12" s="666"/>
      <c r="AE12" s="666"/>
      <c r="AF12" s="666"/>
      <c r="AG12" s="666"/>
      <c r="AH12" s="666"/>
      <c r="AI12" s="666"/>
      <c r="AJ12" s="666"/>
      <c r="AK12" s="666"/>
      <c r="AL12" s="666"/>
      <c r="AM12" s="666"/>
    </row>
    <row r="13" spans="3:39" s="667" customFormat="1">
      <c r="Q13" s="666"/>
      <c r="R13" s="666"/>
      <c r="S13" s="666"/>
      <c r="T13" s="674"/>
      <c r="U13" s="674"/>
      <c r="V13" s="674"/>
      <c r="W13" s="668"/>
      <c r="X13" s="665"/>
      <c r="Y13" s="666"/>
      <c r="Z13" s="666"/>
      <c r="AA13" s="666"/>
      <c r="AB13" s="666"/>
      <c r="AC13" s="666"/>
      <c r="AD13" s="666"/>
      <c r="AE13" s="666"/>
      <c r="AF13" s="666"/>
      <c r="AG13" s="666"/>
      <c r="AH13" s="666"/>
      <c r="AI13" s="666"/>
      <c r="AJ13" s="666"/>
      <c r="AK13" s="666"/>
      <c r="AL13" s="666"/>
      <c r="AM13" s="666"/>
    </row>
    <row r="14" spans="3:39" s="667" customFormat="1">
      <c r="Q14" s="666"/>
      <c r="R14" s="666"/>
      <c r="S14" s="666"/>
      <c r="W14" s="668"/>
      <c r="X14" s="665"/>
      <c r="Y14" s="666"/>
      <c r="Z14" s="666"/>
      <c r="AA14" s="666"/>
      <c r="AB14" s="666"/>
      <c r="AC14" s="666"/>
      <c r="AD14" s="666"/>
      <c r="AE14" s="666"/>
      <c r="AF14" s="666"/>
      <c r="AG14" s="666"/>
      <c r="AH14" s="666"/>
      <c r="AI14" s="666"/>
      <c r="AJ14" s="666"/>
      <c r="AK14" s="666"/>
      <c r="AL14" s="666"/>
      <c r="AM14" s="666"/>
    </row>
    <row r="15" spans="3:39">
      <c r="C15" s="663"/>
      <c r="D15" s="663"/>
      <c r="T15" s="679"/>
      <c r="U15" s="679"/>
    </row>
    <row r="16" spans="3:39">
      <c r="C16" s="663"/>
      <c r="D16" s="663"/>
    </row>
    <row r="17" s="663" customFormat="1"/>
    <row r="18" s="663" customFormat="1"/>
    <row r="19" s="663" customFormat="1"/>
    <row r="20" s="663" customFormat="1"/>
    <row r="21" s="663" customFormat="1"/>
    <row r="22" s="663" customFormat="1"/>
    <row r="23" s="663" customFormat="1"/>
    <row r="24" s="663" customFormat="1"/>
  </sheetData>
  <phoneticPr fontId="28"/>
  <printOptions gridLinesSet="0"/>
  <pageMargins left="0.59055118110236227" right="0.2" top="0.53" bottom="0.19685039370078741" header="0.51181102362204722" footer="0.21"/>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
  <dimension ref="A1:BZ40"/>
  <sheetViews>
    <sheetView zoomScaleNormal="100" workbookViewId="0"/>
  </sheetViews>
  <sheetFormatPr defaultColWidth="8.875" defaultRowHeight="13.5"/>
  <cols>
    <col min="1" max="1" width="25.625" style="4" customWidth="1"/>
    <col min="2" max="2" width="3.125" style="29" customWidth="1"/>
    <col min="3" max="3" width="13.25" style="2" customWidth="1"/>
    <col min="4" max="4" width="1.625" style="115" customWidth="1"/>
    <col min="5" max="9" width="8" style="4" customWidth="1"/>
    <col min="10" max="10" width="9.125" style="3" customWidth="1"/>
    <col min="11" max="11" width="1.625" style="115" customWidth="1"/>
    <col min="12" max="16" width="8" style="4" customWidth="1"/>
    <col min="17" max="17" width="8.5" style="3" customWidth="1"/>
    <col min="18" max="18" width="1.625" style="115" customWidth="1"/>
    <col min="19" max="23" width="8" style="4" customWidth="1"/>
    <col min="24" max="24" width="9.625" style="3" bestFit="1" customWidth="1"/>
    <col min="25" max="25" width="0.875" style="3" customWidth="1"/>
    <col min="26" max="26" width="3.625" style="30" customWidth="1"/>
    <col min="27" max="27" width="25.625" style="4" customWidth="1"/>
    <col min="28" max="28" width="3.125" style="29" customWidth="1"/>
    <col min="29" max="29" width="13.25" style="2" customWidth="1"/>
    <col min="30" max="30" width="1.625" style="2" customWidth="1"/>
    <col min="31" max="35" width="8.125" style="8" customWidth="1"/>
    <col min="36" max="36" width="9.125" style="9" customWidth="1"/>
    <col min="37" max="37" width="0.875" style="3" customWidth="1"/>
    <col min="38" max="42" width="8" style="8" customWidth="1"/>
    <col min="43" max="43" width="9.125" style="9" customWidth="1"/>
    <col min="44" max="44" width="0.875" style="3" customWidth="1"/>
    <col min="45" max="49" width="8" style="8" customWidth="1"/>
    <col min="50" max="50" width="9.125" style="9" customWidth="1"/>
    <col min="51" max="51" width="1.625" style="9" customWidth="1"/>
    <col min="52" max="52" width="3.625" style="30" customWidth="1"/>
    <col min="53" max="53" width="25.625" style="4" customWidth="1"/>
    <col min="54" max="54" width="3.125" style="29" customWidth="1"/>
    <col min="55" max="55" width="13.25" style="2" customWidth="1"/>
    <col min="56" max="56" width="1.625" style="115" customWidth="1"/>
    <col min="57" max="61" width="8.125" style="4" customWidth="1"/>
    <col min="62" max="62" width="9.125" style="3" customWidth="1"/>
    <col min="63" max="63" width="0.875" style="3" customWidth="1"/>
    <col min="64" max="68" width="8.125" style="4" customWidth="1"/>
    <col min="69" max="69" width="8.5" style="3" customWidth="1"/>
    <col min="70" max="70" width="0.875" style="3" customWidth="1"/>
    <col min="71" max="75" width="8.375" style="4" customWidth="1"/>
    <col min="76" max="76" width="9" style="3" customWidth="1"/>
    <col min="77" max="77" width="0.875" style="3" customWidth="1"/>
    <col min="78" max="78" width="3.625" style="30" customWidth="1"/>
    <col min="79" max="16384" width="8.875" style="4"/>
  </cols>
  <sheetData>
    <row r="1" spans="1:78" s="10" customFormat="1" ht="19.149999999999999" customHeight="1">
      <c r="A1" s="68" t="s">
        <v>0</v>
      </c>
      <c r="B1" s="104"/>
      <c r="D1" s="285"/>
      <c r="E1" s="480"/>
      <c r="K1" s="285"/>
      <c r="L1" s="2"/>
      <c r="R1" s="285"/>
      <c r="S1" s="2"/>
      <c r="Y1" s="449"/>
      <c r="Z1" s="481"/>
      <c r="AA1" s="68"/>
      <c r="AB1" s="6"/>
      <c r="AC1" s="2"/>
      <c r="AD1" s="159"/>
      <c r="AE1" s="482"/>
      <c r="AF1" s="19"/>
      <c r="AG1" s="19"/>
      <c r="AH1" s="19"/>
      <c r="AI1" s="19"/>
      <c r="AJ1" s="19"/>
      <c r="AK1" s="449"/>
      <c r="AL1" s="7"/>
      <c r="AM1" s="19"/>
      <c r="AN1" s="19"/>
      <c r="AO1" s="19"/>
      <c r="AP1" s="19"/>
      <c r="AQ1" s="19"/>
      <c r="AR1" s="449"/>
      <c r="AS1" s="7"/>
      <c r="AT1" s="19"/>
      <c r="AU1" s="19"/>
      <c r="AV1" s="19"/>
      <c r="AW1" s="19"/>
      <c r="AX1" s="19"/>
      <c r="AY1" s="19"/>
      <c r="AZ1" s="63" t="s">
        <v>1</v>
      </c>
      <c r="BA1" s="68" t="s">
        <v>2</v>
      </c>
      <c r="BB1" s="104"/>
      <c r="BD1" s="285"/>
      <c r="BE1" s="480"/>
      <c r="BK1" s="449"/>
      <c r="BL1" s="2"/>
      <c r="BR1" s="449"/>
      <c r="BS1" s="2"/>
      <c r="BY1" s="449"/>
      <c r="BZ1" s="481"/>
    </row>
    <row r="2" spans="1:78" s="10" customFormat="1" ht="21" customHeight="1">
      <c r="A2" s="1"/>
      <c r="B2" s="11"/>
      <c r="C2" s="12" t="s">
        <v>3</v>
      </c>
      <c r="D2" s="249"/>
      <c r="E2" s="483" t="s">
        <v>4</v>
      </c>
      <c r="F2" s="164"/>
      <c r="G2" s="164"/>
      <c r="H2" s="164"/>
      <c r="I2" s="164"/>
      <c r="J2" s="164"/>
      <c r="K2" s="249"/>
      <c r="L2" s="483" t="s">
        <v>5</v>
      </c>
      <c r="M2" s="164"/>
      <c r="N2" s="164"/>
      <c r="O2" s="164"/>
      <c r="P2" s="164"/>
      <c r="Q2" s="164"/>
      <c r="R2" s="249"/>
      <c r="S2" s="483" t="s">
        <v>6</v>
      </c>
      <c r="T2" s="164"/>
      <c r="U2" s="164"/>
      <c r="V2" s="164"/>
      <c r="W2" s="164"/>
      <c r="X2" s="164"/>
      <c r="Y2" s="202"/>
      <c r="Z2" s="484"/>
      <c r="AB2" s="11"/>
      <c r="AC2" s="12" t="s">
        <v>3</v>
      </c>
      <c r="AD2" s="162"/>
      <c r="AE2" s="485" t="s">
        <v>7</v>
      </c>
      <c r="AF2" s="165"/>
      <c r="AG2" s="165"/>
      <c r="AH2" s="165"/>
      <c r="AI2" s="165"/>
      <c r="AJ2" s="165"/>
      <c r="AK2" s="202"/>
      <c r="AL2" s="165" t="s">
        <v>8</v>
      </c>
      <c r="AM2" s="165"/>
      <c r="AN2" s="165"/>
      <c r="AO2" s="165"/>
      <c r="AP2" s="165"/>
      <c r="AQ2" s="165"/>
      <c r="AR2" s="202"/>
      <c r="AS2" s="485" t="s">
        <v>9</v>
      </c>
      <c r="AT2" s="165"/>
      <c r="AU2" s="165"/>
      <c r="AV2" s="165"/>
      <c r="AW2" s="165"/>
      <c r="AX2" s="165"/>
      <c r="AY2" s="450"/>
      <c r="AZ2" s="484"/>
      <c r="BA2" s="1"/>
      <c r="BB2" s="11"/>
      <c r="BC2" s="12" t="s">
        <v>3</v>
      </c>
      <c r="BD2" s="249"/>
      <c r="BE2" s="483" t="s">
        <v>10</v>
      </c>
      <c r="BF2" s="164"/>
      <c r="BG2" s="164"/>
      <c r="BH2" s="164"/>
      <c r="BI2" s="164"/>
      <c r="BJ2" s="164"/>
      <c r="BK2" s="202"/>
      <c r="BL2" s="483" t="s">
        <v>11</v>
      </c>
      <c r="BM2" s="164"/>
      <c r="BN2" s="164"/>
      <c r="BO2" s="164"/>
      <c r="BP2" s="164"/>
      <c r="BQ2" s="164"/>
      <c r="BR2" s="202"/>
      <c r="BS2" s="483" t="s">
        <v>12</v>
      </c>
      <c r="BT2" s="164"/>
      <c r="BU2" s="164"/>
      <c r="BV2" s="164"/>
      <c r="BW2" s="164"/>
      <c r="BX2" s="164"/>
      <c r="BY2" s="202"/>
      <c r="BZ2" s="484"/>
    </row>
    <row r="3" spans="1:78" s="70" customFormat="1" ht="21" customHeight="1">
      <c r="B3" s="14"/>
      <c r="D3" s="286"/>
      <c r="E3" s="486" t="s">
        <v>13</v>
      </c>
      <c r="F3" s="16" t="s">
        <v>14</v>
      </c>
      <c r="G3" s="16" t="s">
        <v>15</v>
      </c>
      <c r="H3" s="16" t="s">
        <v>16</v>
      </c>
      <c r="I3" s="16" t="s">
        <v>17</v>
      </c>
      <c r="J3" s="16" t="s">
        <v>18</v>
      </c>
      <c r="K3" s="350"/>
      <c r="L3" s="486" t="s">
        <v>13</v>
      </c>
      <c r="M3" s="16" t="s">
        <v>14</v>
      </c>
      <c r="N3" s="16" t="s">
        <v>19</v>
      </c>
      <c r="O3" s="16" t="s">
        <v>20</v>
      </c>
      <c r="P3" s="16" t="s">
        <v>17</v>
      </c>
      <c r="Q3" s="16" t="s">
        <v>18</v>
      </c>
      <c r="R3" s="350"/>
      <c r="S3" s="486" t="s">
        <v>13</v>
      </c>
      <c r="T3" s="16" t="s">
        <v>14</v>
      </c>
      <c r="U3" s="16" t="s">
        <v>15</v>
      </c>
      <c r="V3" s="16" t="s">
        <v>16</v>
      </c>
      <c r="W3" s="16" t="s">
        <v>17</v>
      </c>
      <c r="X3" s="16" t="s">
        <v>21</v>
      </c>
      <c r="Y3" s="117"/>
      <c r="Z3" s="487" t="s">
        <v>22</v>
      </c>
      <c r="AB3" s="14"/>
      <c r="AD3" s="117"/>
      <c r="AE3" s="486" t="s">
        <v>13</v>
      </c>
      <c r="AF3" s="16" t="s">
        <v>14</v>
      </c>
      <c r="AG3" s="16" t="s">
        <v>15</v>
      </c>
      <c r="AH3" s="16" t="s">
        <v>16</v>
      </c>
      <c r="AI3" s="16" t="s">
        <v>17</v>
      </c>
      <c r="AJ3" s="451" t="s">
        <v>23</v>
      </c>
      <c r="AK3" s="452"/>
      <c r="AL3" s="486" t="s">
        <v>13</v>
      </c>
      <c r="AM3" s="16" t="s">
        <v>14</v>
      </c>
      <c r="AN3" s="16" t="s">
        <v>15</v>
      </c>
      <c r="AO3" s="16" t="s">
        <v>16</v>
      </c>
      <c r="AP3" s="16" t="s">
        <v>17</v>
      </c>
      <c r="AQ3" s="451" t="s">
        <v>23</v>
      </c>
      <c r="AR3" s="452"/>
      <c r="AS3" s="486" t="s">
        <v>13</v>
      </c>
      <c r="AT3" s="16" t="s">
        <v>14</v>
      </c>
      <c r="AU3" s="16" t="s">
        <v>15</v>
      </c>
      <c r="AV3" s="16" t="s">
        <v>16</v>
      </c>
      <c r="AW3" s="16" t="s">
        <v>17</v>
      </c>
      <c r="AX3" s="451" t="s">
        <v>23</v>
      </c>
      <c r="AY3" s="453"/>
      <c r="AZ3" s="487"/>
      <c r="BB3" s="220"/>
      <c r="BD3" s="286"/>
      <c r="BE3" s="486" t="s">
        <v>13</v>
      </c>
      <c r="BF3" s="16" t="s">
        <v>14</v>
      </c>
      <c r="BG3" s="16" t="s">
        <v>15</v>
      </c>
      <c r="BH3" s="16" t="s">
        <v>16</v>
      </c>
      <c r="BI3" s="16" t="s">
        <v>17</v>
      </c>
      <c r="BJ3" s="16" t="s">
        <v>18</v>
      </c>
      <c r="BK3" s="452"/>
      <c r="BL3" s="486" t="s">
        <v>13</v>
      </c>
      <c r="BM3" s="16" t="s">
        <v>14</v>
      </c>
      <c r="BN3" s="16" t="s">
        <v>19</v>
      </c>
      <c r="BO3" s="16" t="s">
        <v>20</v>
      </c>
      <c r="BP3" s="16" t="s">
        <v>17</v>
      </c>
      <c r="BQ3" s="16" t="s">
        <v>18</v>
      </c>
      <c r="BR3" s="452"/>
      <c r="BS3" s="486" t="s">
        <v>13</v>
      </c>
      <c r="BT3" s="16" t="s">
        <v>14</v>
      </c>
      <c r="BU3" s="16" t="s">
        <v>15</v>
      </c>
      <c r="BV3" s="16" t="s">
        <v>16</v>
      </c>
      <c r="BW3" s="16" t="s">
        <v>17</v>
      </c>
      <c r="BX3" s="16" t="s">
        <v>21</v>
      </c>
      <c r="BY3" s="117"/>
      <c r="BZ3" s="487" t="s">
        <v>22</v>
      </c>
    </row>
    <row r="4" spans="1:78" ht="24" customHeight="1">
      <c r="A4" s="3"/>
      <c r="B4" s="216">
        <v>1</v>
      </c>
      <c r="C4" s="12" t="s">
        <v>24</v>
      </c>
      <c r="D4" s="249"/>
      <c r="E4" s="488">
        <v>76462</v>
      </c>
      <c r="F4" s="355">
        <v>3396</v>
      </c>
      <c r="G4" s="355">
        <v>29526</v>
      </c>
      <c r="H4" s="355">
        <v>2790</v>
      </c>
      <c r="I4" s="355">
        <v>350</v>
      </c>
      <c r="J4" s="163">
        <v>112524</v>
      </c>
      <c r="K4" s="249"/>
      <c r="L4" s="489">
        <v>22781</v>
      </c>
      <c r="M4" s="163">
        <v>589</v>
      </c>
      <c r="N4" s="163">
        <v>470</v>
      </c>
      <c r="O4" s="163">
        <v>0</v>
      </c>
      <c r="P4" s="163">
        <v>0</v>
      </c>
      <c r="Q4" s="163">
        <v>23840</v>
      </c>
      <c r="R4" s="249"/>
      <c r="S4" s="489">
        <v>99243</v>
      </c>
      <c r="T4" s="163">
        <v>3985</v>
      </c>
      <c r="U4" s="163">
        <v>29996</v>
      </c>
      <c r="V4" s="163">
        <v>2790</v>
      </c>
      <c r="W4" s="163">
        <v>350</v>
      </c>
      <c r="X4" s="163">
        <v>136364</v>
      </c>
      <c r="Y4" s="274"/>
      <c r="Z4" s="484" t="s">
        <v>25</v>
      </c>
      <c r="AA4" s="3"/>
      <c r="AB4" s="216">
        <v>1</v>
      </c>
      <c r="AC4" s="12" t="s">
        <v>24</v>
      </c>
      <c r="AD4" s="162"/>
      <c r="AE4" s="490">
        <v>374.2</v>
      </c>
      <c r="AF4" s="271">
        <v>16.600000000000001</v>
      </c>
      <c r="AG4" s="271">
        <v>144.5</v>
      </c>
      <c r="AH4" s="271">
        <v>13.7</v>
      </c>
      <c r="AI4" s="271">
        <v>1.7</v>
      </c>
      <c r="AJ4" s="271">
        <v>550.70000000000005</v>
      </c>
      <c r="AK4" s="274"/>
      <c r="AL4" s="272">
        <v>111.5</v>
      </c>
      <c r="AM4" s="272">
        <v>2.9</v>
      </c>
      <c r="AN4" s="272">
        <v>2.2999999999999998</v>
      </c>
      <c r="AO4" s="272">
        <v>0</v>
      </c>
      <c r="AP4" s="272">
        <v>0</v>
      </c>
      <c r="AQ4" s="272">
        <v>116.7</v>
      </c>
      <c r="AR4" s="274"/>
      <c r="AS4" s="491">
        <v>485.7</v>
      </c>
      <c r="AT4" s="272">
        <v>19.5</v>
      </c>
      <c r="AU4" s="272">
        <v>146.80000000000001</v>
      </c>
      <c r="AV4" s="272">
        <v>13.7</v>
      </c>
      <c r="AW4" s="272">
        <v>1.7</v>
      </c>
      <c r="AX4" s="272">
        <v>667.4</v>
      </c>
      <c r="AY4" s="166"/>
      <c r="AZ4" s="484" t="s">
        <v>25</v>
      </c>
      <c r="BA4" s="3"/>
      <c r="BB4" s="216">
        <v>1</v>
      </c>
      <c r="BC4" s="12" t="s">
        <v>24</v>
      </c>
      <c r="BD4" s="249"/>
      <c r="BE4" s="491">
        <v>68</v>
      </c>
      <c r="BF4" s="273">
        <v>3</v>
      </c>
      <c r="BG4" s="273">
        <v>26.2</v>
      </c>
      <c r="BH4" s="273">
        <v>2.5</v>
      </c>
      <c r="BI4" s="273">
        <v>0.3</v>
      </c>
      <c r="BJ4" s="273">
        <v>100</v>
      </c>
      <c r="BK4" s="274"/>
      <c r="BL4" s="492">
        <v>95.5</v>
      </c>
      <c r="BM4" s="273">
        <v>2.5</v>
      </c>
      <c r="BN4" s="273">
        <v>2</v>
      </c>
      <c r="BO4" s="273">
        <v>0</v>
      </c>
      <c r="BP4" s="273">
        <v>0</v>
      </c>
      <c r="BQ4" s="273">
        <v>100</v>
      </c>
      <c r="BR4" s="274"/>
      <c r="BS4" s="492">
        <v>72.8</v>
      </c>
      <c r="BT4" s="273">
        <v>2.9</v>
      </c>
      <c r="BU4" s="273">
        <v>22</v>
      </c>
      <c r="BV4" s="273">
        <v>2</v>
      </c>
      <c r="BW4" s="273">
        <v>0.3</v>
      </c>
      <c r="BX4" s="273">
        <v>100</v>
      </c>
      <c r="BY4" s="274"/>
      <c r="BZ4" s="484" t="s">
        <v>25</v>
      </c>
    </row>
    <row r="5" spans="1:78" ht="24" customHeight="1">
      <c r="A5" s="3"/>
      <c r="B5" s="215">
        <v>2</v>
      </c>
      <c r="C5" s="2" t="s">
        <v>26</v>
      </c>
      <c r="D5" s="285"/>
      <c r="E5" s="493">
        <v>20335</v>
      </c>
      <c r="F5" s="77">
        <v>1528</v>
      </c>
      <c r="G5" s="77">
        <v>10707</v>
      </c>
      <c r="H5" s="77">
        <v>909</v>
      </c>
      <c r="I5" s="77">
        <v>62</v>
      </c>
      <c r="J5" s="17">
        <v>33541</v>
      </c>
      <c r="K5" s="285"/>
      <c r="L5" s="494">
        <v>9620</v>
      </c>
      <c r="M5" s="17">
        <v>577</v>
      </c>
      <c r="N5" s="17">
        <v>489</v>
      </c>
      <c r="O5" s="17">
        <v>293</v>
      </c>
      <c r="P5" s="17">
        <v>0</v>
      </c>
      <c r="Q5" s="17">
        <v>10979</v>
      </c>
      <c r="R5" s="285"/>
      <c r="S5" s="494">
        <v>29955</v>
      </c>
      <c r="T5" s="17">
        <v>2105</v>
      </c>
      <c r="U5" s="17">
        <v>11196</v>
      </c>
      <c r="V5" s="17">
        <v>1202</v>
      </c>
      <c r="W5" s="17">
        <v>62</v>
      </c>
      <c r="X5" s="17">
        <v>44520</v>
      </c>
      <c r="Y5" s="270"/>
      <c r="Z5" s="495" t="s">
        <v>27</v>
      </c>
      <c r="AA5" s="3"/>
      <c r="AB5" s="215">
        <v>2</v>
      </c>
      <c r="AC5" s="2" t="s">
        <v>26</v>
      </c>
      <c r="AD5" s="159"/>
      <c r="AE5" s="496">
        <v>299.10000000000002</v>
      </c>
      <c r="AF5" s="18">
        <v>22.5</v>
      </c>
      <c r="AG5" s="18">
        <v>157.5</v>
      </c>
      <c r="AH5" s="18">
        <v>13.4</v>
      </c>
      <c r="AI5" s="18">
        <v>0.9</v>
      </c>
      <c r="AJ5" s="18">
        <v>493.4</v>
      </c>
      <c r="AK5" s="270"/>
      <c r="AL5" s="19">
        <v>141.5</v>
      </c>
      <c r="AM5" s="19">
        <v>8.5</v>
      </c>
      <c r="AN5" s="19">
        <v>7.2</v>
      </c>
      <c r="AO5" s="19">
        <v>4.3</v>
      </c>
      <c r="AP5" s="19">
        <v>0</v>
      </c>
      <c r="AQ5" s="19">
        <v>161.5</v>
      </c>
      <c r="AR5" s="270"/>
      <c r="AS5" s="497">
        <v>440.7</v>
      </c>
      <c r="AT5" s="19">
        <v>31</v>
      </c>
      <c r="AU5" s="19">
        <v>164.7</v>
      </c>
      <c r="AV5" s="19">
        <v>17.7</v>
      </c>
      <c r="AW5" s="19">
        <v>0.9</v>
      </c>
      <c r="AX5" s="19">
        <v>654.9</v>
      </c>
      <c r="AY5" s="269"/>
      <c r="AZ5" s="495" t="s">
        <v>27</v>
      </c>
      <c r="BA5" s="3"/>
      <c r="BB5" s="215">
        <v>2</v>
      </c>
      <c r="BC5" s="2" t="s">
        <v>26</v>
      </c>
      <c r="BD5" s="285"/>
      <c r="BE5" s="498">
        <v>60.599999999999994</v>
      </c>
      <c r="BF5" s="263">
        <v>4.5999999999999996</v>
      </c>
      <c r="BG5" s="263">
        <v>31.9</v>
      </c>
      <c r="BH5" s="263">
        <v>2.7</v>
      </c>
      <c r="BI5" s="263">
        <v>0.2</v>
      </c>
      <c r="BJ5" s="263">
        <v>100</v>
      </c>
      <c r="BK5" s="270"/>
      <c r="BL5" s="498">
        <v>87.5</v>
      </c>
      <c r="BM5" s="263">
        <v>5.3</v>
      </c>
      <c r="BN5" s="263">
        <v>4.5</v>
      </c>
      <c r="BO5" s="263">
        <v>2.7</v>
      </c>
      <c r="BP5" s="263">
        <v>0</v>
      </c>
      <c r="BQ5" s="263">
        <v>100</v>
      </c>
      <c r="BR5" s="270"/>
      <c r="BS5" s="498">
        <v>67.400000000000006</v>
      </c>
      <c r="BT5" s="263">
        <v>4.7</v>
      </c>
      <c r="BU5" s="263">
        <v>25.1</v>
      </c>
      <c r="BV5" s="263">
        <v>2.7</v>
      </c>
      <c r="BW5" s="263">
        <v>0.1</v>
      </c>
      <c r="BX5" s="263">
        <v>100.00000000000001</v>
      </c>
      <c r="BY5" s="270"/>
      <c r="BZ5" s="495" t="s">
        <v>27</v>
      </c>
    </row>
    <row r="6" spans="1:78" ht="24" customHeight="1">
      <c r="A6" s="3"/>
      <c r="B6" s="216">
        <v>3</v>
      </c>
      <c r="C6" s="12" t="s">
        <v>28</v>
      </c>
      <c r="D6" s="249"/>
      <c r="E6" s="488">
        <v>19795</v>
      </c>
      <c r="F6" s="355">
        <v>897</v>
      </c>
      <c r="G6" s="355">
        <v>9568</v>
      </c>
      <c r="H6" s="355">
        <v>1316</v>
      </c>
      <c r="I6" s="355">
        <v>95</v>
      </c>
      <c r="J6" s="163">
        <v>31671</v>
      </c>
      <c r="K6" s="249"/>
      <c r="L6" s="489">
        <v>6680</v>
      </c>
      <c r="M6" s="163">
        <v>0</v>
      </c>
      <c r="N6" s="163">
        <v>0</v>
      </c>
      <c r="O6" s="163">
        <v>0</v>
      </c>
      <c r="P6" s="163">
        <v>0</v>
      </c>
      <c r="Q6" s="163">
        <v>6680</v>
      </c>
      <c r="R6" s="249"/>
      <c r="S6" s="489">
        <v>26475</v>
      </c>
      <c r="T6" s="163">
        <v>897</v>
      </c>
      <c r="U6" s="163">
        <v>9568</v>
      </c>
      <c r="V6" s="163">
        <v>1316</v>
      </c>
      <c r="W6" s="163">
        <v>95</v>
      </c>
      <c r="X6" s="163">
        <v>38351</v>
      </c>
      <c r="Y6" s="274"/>
      <c r="Z6" s="484" t="s">
        <v>29</v>
      </c>
      <c r="AA6" s="3"/>
      <c r="AB6" s="216">
        <v>3</v>
      </c>
      <c r="AC6" s="12" t="s">
        <v>28</v>
      </c>
      <c r="AD6" s="162"/>
      <c r="AE6" s="490">
        <v>365.7</v>
      </c>
      <c r="AF6" s="271">
        <v>16.600000000000001</v>
      </c>
      <c r="AG6" s="271">
        <v>176.7</v>
      </c>
      <c r="AH6" s="271">
        <v>24.3</v>
      </c>
      <c r="AI6" s="271">
        <v>1.8</v>
      </c>
      <c r="AJ6" s="271">
        <v>585</v>
      </c>
      <c r="AK6" s="274"/>
      <c r="AL6" s="272">
        <v>123.4</v>
      </c>
      <c r="AM6" s="272">
        <v>0</v>
      </c>
      <c r="AN6" s="272">
        <v>0</v>
      </c>
      <c r="AO6" s="272">
        <v>0</v>
      </c>
      <c r="AP6" s="272">
        <v>0</v>
      </c>
      <c r="AQ6" s="272">
        <v>123.4</v>
      </c>
      <c r="AR6" s="274"/>
      <c r="AS6" s="491">
        <v>489</v>
      </c>
      <c r="AT6" s="272">
        <v>16.600000000000001</v>
      </c>
      <c r="AU6" s="272">
        <v>176.7</v>
      </c>
      <c r="AV6" s="272">
        <v>24.3</v>
      </c>
      <c r="AW6" s="272">
        <v>1.8</v>
      </c>
      <c r="AX6" s="272">
        <v>708.4</v>
      </c>
      <c r="AY6" s="166"/>
      <c r="AZ6" s="484" t="s">
        <v>29</v>
      </c>
      <c r="BA6" s="3"/>
      <c r="BB6" s="216">
        <v>3</v>
      </c>
      <c r="BC6" s="12" t="s">
        <v>28</v>
      </c>
      <c r="BD6" s="249"/>
      <c r="BE6" s="492">
        <v>62.5</v>
      </c>
      <c r="BF6" s="273">
        <v>2.8</v>
      </c>
      <c r="BG6" s="273">
        <v>30.2</v>
      </c>
      <c r="BH6" s="273">
        <v>4.2</v>
      </c>
      <c r="BI6" s="273">
        <v>0.3</v>
      </c>
      <c r="BJ6" s="273">
        <v>100</v>
      </c>
      <c r="BK6" s="274"/>
      <c r="BL6" s="492">
        <v>100</v>
      </c>
      <c r="BM6" s="273">
        <v>0</v>
      </c>
      <c r="BN6" s="273">
        <v>0</v>
      </c>
      <c r="BO6" s="273">
        <v>0</v>
      </c>
      <c r="BP6" s="273">
        <v>0</v>
      </c>
      <c r="BQ6" s="273">
        <v>100</v>
      </c>
      <c r="BR6" s="274"/>
      <c r="BS6" s="492">
        <v>69.2</v>
      </c>
      <c r="BT6" s="273">
        <v>2.2999999999999998</v>
      </c>
      <c r="BU6" s="273">
        <v>24.9</v>
      </c>
      <c r="BV6" s="273">
        <v>3.4</v>
      </c>
      <c r="BW6" s="273">
        <v>0.2</v>
      </c>
      <c r="BX6" s="273">
        <v>100.00000000000001</v>
      </c>
      <c r="BY6" s="274"/>
      <c r="BZ6" s="484" t="s">
        <v>29</v>
      </c>
    </row>
    <row r="7" spans="1:78" ht="24" customHeight="1">
      <c r="A7"/>
      <c r="B7" s="215">
        <v>4</v>
      </c>
      <c r="C7" s="2" t="s">
        <v>30</v>
      </c>
      <c r="D7" s="285"/>
      <c r="E7" s="493">
        <v>21392</v>
      </c>
      <c r="F7" s="77">
        <v>1350</v>
      </c>
      <c r="G7" s="77">
        <v>12351</v>
      </c>
      <c r="H7" s="77">
        <v>1626</v>
      </c>
      <c r="I7" s="77">
        <v>50</v>
      </c>
      <c r="J7" s="17">
        <v>36769</v>
      </c>
      <c r="K7" s="285"/>
      <c r="L7" s="494">
        <v>5924</v>
      </c>
      <c r="M7" s="17">
        <v>0</v>
      </c>
      <c r="N7" s="17">
        <v>0</v>
      </c>
      <c r="O7" s="17">
        <v>0</v>
      </c>
      <c r="P7" s="17">
        <v>0</v>
      </c>
      <c r="Q7" s="17">
        <v>5924</v>
      </c>
      <c r="R7" s="285"/>
      <c r="S7" s="494">
        <v>27316</v>
      </c>
      <c r="T7" s="17">
        <v>1350</v>
      </c>
      <c r="U7" s="17">
        <v>12351</v>
      </c>
      <c r="V7" s="17">
        <v>1626</v>
      </c>
      <c r="W7" s="17">
        <v>50</v>
      </c>
      <c r="X7" s="17">
        <v>42693</v>
      </c>
      <c r="Y7" s="270"/>
      <c r="Z7" s="495" t="s">
        <v>31</v>
      </c>
      <c r="AA7"/>
      <c r="AB7" s="215">
        <v>4</v>
      </c>
      <c r="AC7" s="2" t="s">
        <v>30</v>
      </c>
      <c r="AD7" s="159"/>
      <c r="AE7" s="496">
        <v>307.5</v>
      </c>
      <c r="AF7" s="18">
        <v>19.399999999999999</v>
      </c>
      <c r="AG7" s="18">
        <v>177.5</v>
      </c>
      <c r="AH7" s="18">
        <v>23.4</v>
      </c>
      <c r="AI7" s="18">
        <v>0.7</v>
      </c>
      <c r="AJ7" s="18">
        <v>528.5</v>
      </c>
      <c r="AK7" s="270"/>
      <c r="AL7" s="19">
        <v>85.2</v>
      </c>
      <c r="AM7" s="19">
        <v>0</v>
      </c>
      <c r="AN7" s="19">
        <v>0</v>
      </c>
      <c r="AO7" s="19">
        <v>0</v>
      </c>
      <c r="AP7" s="19">
        <v>0</v>
      </c>
      <c r="AQ7" s="19">
        <v>85.2</v>
      </c>
      <c r="AR7" s="270"/>
      <c r="AS7" s="497">
        <v>392.7</v>
      </c>
      <c r="AT7" s="19">
        <v>19.399999999999999</v>
      </c>
      <c r="AU7" s="19">
        <v>177.5</v>
      </c>
      <c r="AV7" s="19">
        <v>23.4</v>
      </c>
      <c r="AW7" s="19">
        <v>0.7</v>
      </c>
      <c r="AX7" s="19">
        <v>613.70000000000005</v>
      </c>
      <c r="AY7" s="269"/>
      <c r="AZ7" s="495" t="s">
        <v>31</v>
      </c>
      <c r="BA7"/>
      <c r="BB7" s="215">
        <v>4</v>
      </c>
      <c r="BC7" s="2" t="s">
        <v>30</v>
      </c>
      <c r="BD7" s="285"/>
      <c r="BE7" s="498">
        <v>58.199999999999996</v>
      </c>
      <c r="BF7" s="263">
        <v>3.7</v>
      </c>
      <c r="BG7" s="263">
        <v>33.6</v>
      </c>
      <c r="BH7" s="263">
        <v>4.4000000000000004</v>
      </c>
      <c r="BI7" s="263">
        <v>0.1</v>
      </c>
      <c r="BJ7" s="263">
        <v>100</v>
      </c>
      <c r="BK7" s="270"/>
      <c r="BL7" s="498">
        <v>100</v>
      </c>
      <c r="BM7" s="263">
        <v>0</v>
      </c>
      <c r="BN7" s="263">
        <v>0</v>
      </c>
      <c r="BO7" s="263">
        <v>0</v>
      </c>
      <c r="BP7" s="263">
        <v>0</v>
      </c>
      <c r="BQ7" s="263">
        <v>100</v>
      </c>
      <c r="BR7" s="270"/>
      <c r="BS7" s="498">
        <v>64</v>
      </c>
      <c r="BT7" s="263">
        <v>3.2</v>
      </c>
      <c r="BU7" s="263">
        <v>28.9</v>
      </c>
      <c r="BV7" s="263">
        <v>3.8</v>
      </c>
      <c r="BW7" s="263">
        <v>0.1</v>
      </c>
      <c r="BX7" s="263">
        <v>99.999999999999986</v>
      </c>
      <c r="BY7" s="270"/>
      <c r="BZ7" s="495" t="s">
        <v>31</v>
      </c>
    </row>
    <row r="8" spans="1:78" ht="24" customHeight="1">
      <c r="A8" s="20">
        <v>1</v>
      </c>
      <c r="B8" s="216">
        <v>5</v>
      </c>
      <c r="C8" s="12" t="s">
        <v>32</v>
      </c>
      <c r="D8" s="249"/>
      <c r="E8" s="488">
        <v>19989</v>
      </c>
      <c r="F8" s="355">
        <v>905</v>
      </c>
      <c r="G8" s="355">
        <v>6161</v>
      </c>
      <c r="H8" s="355">
        <v>271</v>
      </c>
      <c r="I8" s="355">
        <v>88</v>
      </c>
      <c r="J8" s="163">
        <v>27414</v>
      </c>
      <c r="K8" s="249"/>
      <c r="L8" s="489">
        <v>5121</v>
      </c>
      <c r="M8" s="163">
        <v>22</v>
      </c>
      <c r="N8" s="163">
        <v>502</v>
      </c>
      <c r="O8" s="163">
        <v>1037</v>
      </c>
      <c r="P8" s="163">
        <v>2</v>
      </c>
      <c r="Q8" s="163">
        <v>6684</v>
      </c>
      <c r="R8" s="249"/>
      <c r="S8" s="489">
        <v>25110</v>
      </c>
      <c r="T8" s="163">
        <v>927</v>
      </c>
      <c r="U8" s="163">
        <v>6663</v>
      </c>
      <c r="V8" s="163">
        <v>1308</v>
      </c>
      <c r="W8" s="163">
        <v>90</v>
      </c>
      <c r="X8" s="163">
        <v>34098</v>
      </c>
      <c r="Y8" s="274"/>
      <c r="Z8" s="484" t="s">
        <v>33</v>
      </c>
      <c r="AA8" s="20">
        <f>+A8+1</f>
        <v>2</v>
      </c>
      <c r="AB8" s="216">
        <v>5</v>
      </c>
      <c r="AC8" s="12" t="s">
        <v>32</v>
      </c>
      <c r="AD8" s="162"/>
      <c r="AE8" s="490">
        <v>423.7</v>
      </c>
      <c r="AF8" s="271">
        <v>19.2</v>
      </c>
      <c r="AG8" s="271">
        <v>130.6</v>
      </c>
      <c r="AH8" s="271">
        <v>5.7</v>
      </c>
      <c r="AI8" s="271">
        <v>1.9</v>
      </c>
      <c r="AJ8" s="271">
        <v>581.1</v>
      </c>
      <c r="AK8" s="274"/>
      <c r="AL8" s="272">
        <v>108.6</v>
      </c>
      <c r="AM8" s="272">
        <v>0.5</v>
      </c>
      <c r="AN8" s="272">
        <v>10.6</v>
      </c>
      <c r="AO8" s="272">
        <v>22</v>
      </c>
      <c r="AP8" s="272">
        <v>0</v>
      </c>
      <c r="AQ8" s="272">
        <v>141.69999999999999</v>
      </c>
      <c r="AR8" s="274"/>
      <c r="AS8" s="491">
        <v>532.29999999999995</v>
      </c>
      <c r="AT8" s="272">
        <v>19.7</v>
      </c>
      <c r="AU8" s="272">
        <v>141.19999999999999</v>
      </c>
      <c r="AV8" s="272">
        <v>27.7</v>
      </c>
      <c r="AW8" s="272">
        <v>1.9</v>
      </c>
      <c r="AX8" s="272">
        <v>722.8</v>
      </c>
      <c r="AY8" s="166"/>
      <c r="AZ8" s="484" t="s">
        <v>33</v>
      </c>
      <c r="BA8" s="20">
        <v>3</v>
      </c>
      <c r="BB8" s="216">
        <v>5</v>
      </c>
      <c r="BC8" s="12" t="s">
        <v>32</v>
      </c>
      <c r="BD8" s="249"/>
      <c r="BE8" s="492">
        <v>72.900000000000006</v>
      </c>
      <c r="BF8" s="273">
        <v>3.3</v>
      </c>
      <c r="BG8" s="273">
        <v>22.5</v>
      </c>
      <c r="BH8" s="273">
        <v>1</v>
      </c>
      <c r="BI8" s="273">
        <v>0.3</v>
      </c>
      <c r="BJ8" s="273">
        <v>100</v>
      </c>
      <c r="BK8" s="274"/>
      <c r="BL8" s="492">
        <v>76.7</v>
      </c>
      <c r="BM8" s="273">
        <v>0.3</v>
      </c>
      <c r="BN8" s="273">
        <v>7.5</v>
      </c>
      <c r="BO8" s="273">
        <v>15.5</v>
      </c>
      <c r="BP8" s="273">
        <v>0</v>
      </c>
      <c r="BQ8" s="273">
        <v>100</v>
      </c>
      <c r="BR8" s="274"/>
      <c r="BS8" s="492">
        <v>73.7</v>
      </c>
      <c r="BT8" s="273">
        <v>2.7</v>
      </c>
      <c r="BU8" s="273">
        <v>19.5</v>
      </c>
      <c r="BV8" s="273">
        <v>3.8</v>
      </c>
      <c r="BW8" s="273">
        <v>0.3</v>
      </c>
      <c r="BX8" s="273">
        <v>100</v>
      </c>
      <c r="BY8" s="274"/>
      <c r="BZ8" s="484" t="s">
        <v>33</v>
      </c>
    </row>
    <row r="9" spans="1:78" ht="24" customHeight="1">
      <c r="A9" s="3"/>
      <c r="B9" s="215">
        <v>6</v>
      </c>
      <c r="C9" s="2" t="s">
        <v>34</v>
      </c>
      <c r="D9" s="285"/>
      <c r="E9" s="493">
        <v>27694</v>
      </c>
      <c r="F9" s="77">
        <v>3034</v>
      </c>
      <c r="G9" s="77">
        <v>13490</v>
      </c>
      <c r="H9" s="77">
        <v>1669</v>
      </c>
      <c r="I9" s="77">
        <v>72</v>
      </c>
      <c r="J9" s="17">
        <v>45959</v>
      </c>
      <c r="K9" s="285"/>
      <c r="L9" s="494">
        <v>9124</v>
      </c>
      <c r="M9" s="17">
        <v>0</v>
      </c>
      <c r="N9" s="17">
        <v>0</v>
      </c>
      <c r="O9" s="17">
        <v>453</v>
      </c>
      <c r="P9" s="17">
        <v>0</v>
      </c>
      <c r="Q9" s="17">
        <v>9577</v>
      </c>
      <c r="R9" s="285"/>
      <c r="S9" s="494">
        <v>36818</v>
      </c>
      <c r="T9" s="17">
        <v>3034</v>
      </c>
      <c r="U9" s="17">
        <v>13490</v>
      </c>
      <c r="V9" s="17">
        <v>2122</v>
      </c>
      <c r="W9" s="17">
        <v>72</v>
      </c>
      <c r="X9" s="17">
        <v>55536</v>
      </c>
      <c r="Y9" s="270"/>
      <c r="Z9" s="495" t="s">
        <v>35</v>
      </c>
      <c r="AA9" s="3"/>
      <c r="AB9" s="215">
        <v>6</v>
      </c>
      <c r="AC9" s="2" t="s">
        <v>34</v>
      </c>
      <c r="AD9" s="159"/>
      <c r="AE9" s="496">
        <v>290.60000000000002</v>
      </c>
      <c r="AF9" s="18">
        <v>31.8</v>
      </c>
      <c r="AG9" s="18">
        <v>141.6</v>
      </c>
      <c r="AH9" s="18">
        <v>17.5</v>
      </c>
      <c r="AI9" s="18">
        <v>0.8</v>
      </c>
      <c r="AJ9" s="18">
        <v>482.3</v>
      </c>
      <c r="AK9" s="270"/>
      <c r="AL9" s="19">
        <v>95.7</v>
      </c>
      <c r="AM9" s="19">
        <v>0</v>
      </c>
      <c r="AN9" s="19">
        <v>0</v>
      </c>
      <c r="AO9" s="19">
        <v>4.8</v>
      </c>
      <c r="AP9" s="19">
        <v>0</v>
      </c>
      <c r="AQ9" s="19">
        <v>100.5</v>
      </c>
      <c r="AR9" s="270"/>
      <c r="AS9" s="497">
        <v>386.4</v>
      </c>
      <c r="AT9" s="19">
        <v>31.8</v>
      </c>
      <c r="AU9" s="19">
        <v>141.6</v>
      </c>
      <c r="AV9" s="19">
        <v>22.3</v>
      </c>
      <c r="AW9" s="19">
        <v>0.8</v>
      </c>
      <c r="AX9" s="19">
        <v>582.79999999999995</v>
      </c>
      <c r="AY9" s="269"/>
      <c r="AZ9" s="495" t="s">
        <v>35</v>
      </c>
      <c r="BA9" s="3"/>
      <c r="BB9" s="215">
        <v>6</v>
      </c>
      <c r="BC9" s="2" t="s">
        <v>34</v>
      </c>
      <c r="BD9" s="285"/>
      <c r="BE9" s="498">
        <v>60.199999999999996</v>
      </c>
      <c r="BF9" s="263">
        <v>6.6</v>
      </c>
      <c r="BG9" s="263">
        <v>29.4</v>
      </c>
      <c r="BH9" s="263">
        <v>3.6</v>
      </c>
      <c r="BI9" s="263">
        <v>0.2</v>
      </c>
      <c r="BJ9" s="263">
        <v>99.999999999999986</v>
      </c>
      <c r="BK9" s="270"/>
      <c r="BL9" s="498">
        <v>95.3</v>
      </c>
      <c r="BM9" s="263">
        <v>0</v>
      </c>
      <c r="BN9" s="263">
        <v>0</v>
      </c>
      <c r="BO9" s="263">
        <v>4.7</v>
      </c>
      <c r="BP9" s="263">
        <v>0</v>
      </c>
      <c r="BQ9" s="263">
        <v>100</v>
      </c>
      <c r="BR9" s="270"/>
      <c r="BS9" s="498">
        <v>66.3</v>
      </c>
      <c r="BT9" s="263">
        <v>5.5</v>
      </c>
      <c r="BU9" s="263">
        <v>24.3</v>
      </c>
      <c r="BV9" s="263">
        <v>3.8</v>
      </c>
      <c r="BW9" s="263">
        <v>0.1</v>
      </c>
      <c r="BX9" s="263">
        <v>99.999999999999986</v>
      </c>
      <c r="BY9" s="270"/>
      <c r="BZ9" s="495" t="s">
        <v>35</v>
      </c>
    </row>
    <row r="10" spans="1:78" ht="24" customHeight="1">
      <c r="A10" s="3"/>
      <c r="B10" s="216">
        <v>7</v>
      </c>
      <c r="C10" s="12" t="s">
        <v>36</v>
      </c>
      <c r="D10" s="249"/>
      <c r="E10" s="488">
        <v>14768</v>
      </c>
      <c r="F10" s="355">
        <v>1168</v>
      </c>
      <c r="G10" s="355">
        <v>5983</v>
      </c>
      <c r="H10" s="355">
        <v>321</v>
      </c>
      <c r="I10" s="355">
        <v>36</v>
      </c>
      <c r="J10" s="163">
        <v>22276</v>
      </c>
      <c r="K10" s="249"/>
      <c r="L10" s="489">
        <v>4982</v>
      </c>
      <c r="M10" s="163">
        <v>46</v>
      </c>
      <c r="N10" s="163">
        <v>67</v>
      </c>
      <c r="O10" s="163">
        <v>894</v>
      </c>
      <c r="P10" s="163">
        <v>0</v>
      </c>
      <c r="Q10" s="163">
        <v>5989</v>
      </c>
      <c r="R10" s="249"/>
      <c r="S10" s="489">
        <v>19750</v>
      </c>
      <c r="T10" s="163">
        <v>1214</v>
      </c>
      <c r="U10" s="163">
        <v>6050</v>
      </c>
      <c r="V10" s="163">
        <v>1215</v>
      </c>
      <c r="W10" s="163">
        <v>36</v>
      </c>
      <c r="X10" s="163">
        <v>28265</v>
      </c>
      <c r="Y10" s="274"/>
      <c r="Z10" s="484" t="s">
        <v>37</v>
      </c>
      <c r="AA10" s="3"/>
      <c r="AB10" s="216">
        <v>7</v>
      </c>
      <c r="AC10" s="12" t="s">
        <v>38</v>
      </c>
      <c r="AD10" s="162"/>
      <c r="AE10" s="490">
        <v>352</v>
      </c>
      <c r="AF10" s="271">
        <v>27.8</v>
      </c>
      <c r="AG10" s="271">
        <v>142.6</v>
      </c>
      <c r="AH10" s="271">
        <v>7.7</v>
      </c>
      <c r="AI10" s="271">
        <v>0.9</v>
      </c>
      <c r="AJ10" s="271">
        <v>531</v>
      </c>
      <c r="AK10" s="274"/>
      <c r="AL10" s="272">
        <v>118.8</v>
      </c>
      <c r="AM10" s="272">
        <v>1.1000000000000001</v>
      </c>
      <c r="AN10" s="272">
        <v>1.6</v>
      </c>
      <c r="AO10" s="272">
        <v>21.3</v>
      </c>
      <c r="AP10" s="272">
        <v>0</v>
      </c>
      <c r="AQ10" s="272">
        <v>142.80000000000001</v>
      </c>
      <c r="AR10" s="274"/>
      <c r="AS10" s="491">
        <v>470.8</v>
      </c>
      <c r="AT10" s="272">
        <v>28.9</v>
      </c>
      <c r="AU10" s="272">
        <v>144.19999999999999</v>
      </c>
      <c r="AV10" s="272">
        <v>29</v>
      </c>
      <c r="AW10" s="272">
        <v>0.9</v>
      </c>
      <c r="AX10" s="272">
        <v>673.7</v>
      </c>
      <c r="AY10" s="166"/>
      <c r="AZ10" s="484" t="s">
        <v>37</v>
      </c>
      <c r="BA10" s="200"/>
      <c r="BB10" s="216">
        <v>7</v>
      </c>
      <c r="BC10" s="12" t="s">
        <v>38</v>
      </c>
      <c r="BD10" s="249"/>
      <c r="BE10" s="492">
        <v>66.3</v>
      </c>
      <c r="BF10" s="273">
        <v>5.2</v>
      </c>
      <c r="BG10" s="273">
        <v>26.9</v>
      </c>
      <c r="BH10" s="273">
        <v>1.4</v>
      </c>
      <c r="BI10" s="273">
        <v>0.2</v>
      </c>
      <c r="BJ10" s="273">
        <v>100.00000000000001</v>
      </c>
      <c r="BK10" s="274"/>
      <c r="BL10" s="492">
        <v>83.2</v>
      </c>
      <c r="BM10" s="273">
        <v>0.8</v>
      </c>
      <c r="BN10" s="273">
        <v>1.1000000000000001</v>
      </c>
      <c r="BO10" s="273">
        <v>14.9</v>
      </c>
      <c r="BP10" s="273">
        <v>0</v>
      </c>
      <c r="BQ10" s="273">
        <v>100</v>
      </c>
      <c r="BR10" s="274"/>
      <c r="BS10" s="492">
        <v>69.900000000000006</v>
      </c>
      <c r="BT10" s="273">
        <v>4.3</v>
      </c>
      <c r="BU10" s="273">
        <v>21.4</v>
      </c>
      <c r="BV10" s="273">
        <v>4.3</v>
      </c>
      <c r="BW10" s="273">
        <v>0.1</v>
      </c>
      <c r="BX10" s="273">
        <v>99.999999999999986</v>
      </c>
      <c r="BY10" s="274"/>
      <c r="BZ10" s="484" t="s">
        <v>37</v>
      </c>
    </row>
    <row r="11" spans="1:78" ht="24" customHeight="1">
      <c r="A11" s="3"/>
      <c r="B11" s="215">
        <v>8</v>
      </c>
      <c r="C11" s="2" t="s">
        <v>39</v>
      </c>
      <c r="D11" s="285"/>
      <c r="E11" s="493">
        <v>26131</v>
      </c>
      <c r="F11" s="77">
        <v>2939</v>
      </c>
      <c r="G11" s="77">
        <v>16378</v>
      </c>
      <c r="H11" s="77">
        <v>1893</v>
      </c>
      <c r="I11" s="77">
        <v>82</v>
      </c>
      <c r="J11" s="17">
        <v>47423</v>
      </c>
      <c r="K11" s="285"/>
      <c r="L11" s="494">
        <v>7945</v>
      </c>
      <c r="M11" s="17">
        <v>0</v>
      </c>
      <c r="N11" s="17">
        <v>0</v>
      </c>
      <c r="O11" s="17">
        <v>0</v>
      </c>
      <c r="P11" s="17">
        <v>0</v>
      </c>
      <c r="Q11" s="17">
        <v>7945</v>
      </c>
      <c r="R11" s="285"/>
      <c r="S11" s="494">
        <v>34076</v>
      </c>
      <c r="T11" s="17">
        <v>2939</v>
      </c>
      <c r="U11" s="17">
        <v>16378</v>
      </c>
      <c r="V11" s="17">
        <v>1893</v>
      </c>
      <c r="W11" s="17">
        <v>82</v>
      </c>
      <c r="X11" s="17">
        <v>55368</v>
      </c>
      <c r="Y11" s="270"/>
      <c r="Z11" s="495" t="s">
        <v>40</v>
      </c>
      <c r="AA11" s="3"/>
      <c r="AB11" s="215">
        <v>8</v>
      </c>
      <c r="AC11" s="2" t="s">
        <v>39</v>
      </c>
      <c r="AD11" s="159"/>
      <c r="AE11" s="496">
        <v>298.8</v>
      </c>
      <c r="AF11" s="18">
        <v>33.6</v>
      </c>
      <c r="AG11" s="18">
        <v>187.3</v>
      </c>
      <c r="AH11" s="18">
        <v>21.6</v>
      </c>
      <c r="AI11" s="18">
        <v>0.9</v>
      </c>
      <c r="AJ11" s="18">
        <v>542.29999999999995</v>
      </c>
      <c r="AK11" s="270"/>
      <c r="AL11" s="19">
        <v>90.9</v>
      </c>
      <c r="AM11" s="19">
        <v>0</v>
      </c>
      <c r="AN11" s="19">
        <v>0</v>
      </c>
      <c r="AO11" s="19">
        <v>0</v>
      </c>
      <c r="AP11" s="19">
        <v>0</v>
      </c>
      <c r="AQ11" s="19">
        <v>90.9</v>
      </c>
      <c r="AR11" s="270"/>
      <c r="AS11" s="497">
        <v>389.7</v>
      </c>
      <c r="AT11" s="19">
        <v>33.6</v>
      </c>
      <c r="AU11" s="19">
        <v>187.3</v>
      </c>
      <c r="AV11" s="19">
        <v>21.6</v>
      </c>
      <c r="AW11" s="19">
        <v>0.9</v>
      </c>
      <c r="AX11" s="19">
        <v>633.20000000000005</v>
      </c>
      <c r="AY11" s="269"/>
      <c r="AZ11" s="495" t="s">
        <v>40</v>
      </c>
      <c r="BA11" s="3"/>
      <c r="BB11" s="215">
        <v>8</v>
      </c>
      <c r="BC11" s="2" t="s">
        <v>39</v>
      </c>
      <c r="BD11" s="285"/>
      <c r="BE11" s="498">
        <v>55.099999999999994</v>
      </c>
      <c r="BF11" s="263">
        <v>6.2</v>
      </c>
      <c r="BG11" s="263">
        <v>34.5</v>
      </c>
      <c r="BH11" s="263">
        <v>4</v>
      </c>
      <c r="BI11" s="263">
        <v>0.2</v>
      </c>
      <c r="BJ11" s="263">
        <v>100</v>
      </c>
      <c r="BK11" s="270"/>
      <c r="BL11" s="498">
        <v>100</v>
      </c>
      <c r="BM11" s="263">
        <v>0</v>
      </c>
      <c r="BN11" s="263">
        <v>0</v>
      </c>
      <c r="BO11" s="263">
        <v>0</v>
      </c>
      <c r="BP11" s="263">
        <v>0</v>
      </c>
      <c r="BQ11" s="263">
        <v>100</v>
      </c>
      <c r="BR11" s="270"/>
      <c r="BS11" s="498">
        <v>61.6</v>
      </c>
      <c r="BT11" s="263">
        <v>5.3</v>
      </c>
      <c r="BU11" s="263">
        <v>29.6</v>
      </c>
      <c r="BV11" s="263">
        <v>3.4</v>
      </c>
      <c r="BW11" s="263">
        <v>0.1</v>
      </c>
      <c r="BX11" s="263">
        <v>100</v>
      </c>
      <c r="BY11" s="270"/>
      <c r="BZ11" s="495" t="s">
        <v>40</v>
      </c>
    </row>
    <row r="12" spans="1:78" ht="24" customHeight="1">
      <c r="A12" s="3"/>
      <c r="B12" s="216">
        <v>9</v>
      </c>
      <c r="C12" s="12" t="s">
        <v>41</v>
      </c>
      <c r="D12" s="249"/>
      <c r="E12" s="488">
        <v>60004</v>
      </c>
      <c r="F12" s="355">
        <v>6597</v>
      </c>
      <c r="G12" s="355">
        <v>14271</v>
      </c>
      <c r="H12" s="355">
        <v>1602</v>
      </c>
      <c r="I12" s="355">
        <v>155</v>
      </c>
      <c r="J12" s="163">
        <v>82629</v>
      </c>
      <c r="K12" s="249"/>
      <c r="L12" s="489">
        <v>18068</v>
      </c>
      <c r="M12" s="163">
        <v>34</v>
      </c>
      <c r="N12" s="163">
        <v>837</v>
      </c>
      <c r="O12" s="163">
        <v>1965</v>
      </c>
      <c r="P12" s="163">
        <v>0</v>
      </c>
      <c r="Q12" s="163">
        <v>20904</v>
      </c>
      <c r="R12" s="249"/>
      <c r="S12" s="489">
        <v>78072</v>
      </c>
      <c r="T12" s="163">
        <v>6631</v>
      </c>
      <c r="U12" s="163">
        <v>15108</v>
      </c>
      <c r="V12" s="163">
        <v>3567</v>
      </c>
      <c r="W12" s="163">
        <v>155</v>
      </c>
      <c r="X12" s="163">
        <v>103533</v>
      </c>
      <c r="Y12" s="274"/>
      <c r="Z12" s="484" t="s">
        <v>42</v>
      </c>
      <c r="AA12" s="200"/>
      <c r="AB12" s="216">
        <v>9</v>
      </c>
      <c r="AC12" s="12" t="s">
        <v>41</v>
      </c>
      <c r="AD12" s="162"/>
      <c r="AE12" s="490">
        <v>381.9</v>
      </c>
      <c r="AF12" s="271">
        <v>42</v>
      </c>
      <c r="AG12" s="271">
        <v>90.8</v>
      </c>
      <c r="AH12" s="271">
        <v>10.199999999999999</v>
      </c>
      <c r="AI12" s="271">
        <v>1</v>
      </c>
      <c r="AJ12" s="271">
        <v>525.9</v>
      </c>
      <c r="AK12" s="274"/>
      <c r="AL12" s="272">
        <v>115</v>
      </c>
      <c r="AM12" s="272">
        <v>0.2</v>
      </c>
      <c r="AN12" s="272">
        <v>5.3</v>
      </c>
      <c r="AO12" s="272">
        <v>12.5</v>
      </c>
      <c r="AP12" s="272">
        <v>0</v>
      </c>
      <c r="AQ12" s="272">
        <v>133</v>
      </c>
      <c r="AR12" s="274"/>
      <c r="AS12" s="491">
        <v>496.9</v>
      </c>
      <c r="AT12" s="272">
        <v>42.2</v>
      </c>
      <c r="AU12" s="272">
        <v>96.1</v>
      </c>
      <c r="AV12" s="272">
        <v>22.7</v>
      </c>
      <c r="AW12" s="272">
        <v>1</v>
      </c>
      <c r="AX12" s="272">
        <v>658.9</v>
      </c>
      <c r="AY12" s="166"/>
      <c r="AZ12" s="484" t="s">
        <v>42</v>
      </c>
      <c r="BA12" s="3"/>
      <c r="BB12" s="216">
        <v>9</v>
      </c>
      <c r="BC12" s="12" t="s">
        <v>41</v>
      </c>
      <c r="BD12" s="249"/>
      <c r="BE12" s="492">
        <v>72.599999999999994</v>
      </c>
      <c r="BF12" s="273">
        <v>8</v>
      </c>
      <c r="BG12" s="273">
        <v>17.3</v>
      </c>
      <c r="BH12" s="273">
        <v>1.9</v>
      </c>
      <c r="BI12" s="273">
        <v>0.2</v>
      </c>
      <c r="BJ12" s="273">
        <v>100</v>
      </c>
      <c r="BK12" s="274"/>
      <c r="BL12" s="492">
        <v>86.4</v>
      </c>
      <c r="BM12" s="273">
        <v>0.2</v>
      </c>
      <c r="BN12" s="273">
        <v>4</v>
      </c>
      <c r="BO12" s="273">
        <v>9.4</v>
      </c>
      <c r="BP12" s="273">
        <v>0</v>
      </c>
      <c r="BQ12" s="273">
        <v>100.00000000000001</v>
      </c>
      <c r="BR12" s="274"/>
      <c r="BS12" s="492">
        <v>75.5</v>
      </c>
      <c r="BT12" s="273">
        <v>6.4</v>
      </c>
      <c r="BU12" s="273">
        <v>14.6</v>
      </c>
      <c r="BV12" s="273">
        <v>3.4</v>
      </c>
      <c r="BW12" s="273">
        <v>0.1</v>
      </c>
      <c r="BX12" s="273">
        <v>100</v>
      </c>
      <c r="BY12" s="274"/>
      <c r="BZ12" s="484" t="s">
        <v>42</v>
      </c>
    </row>
    <row r="13" spans="1:78" ht="24" customHeight="1">
      <c r="A13" s="3"/>
      <c r="B13" s="215">
        <v>10</v>
      </c>
      <c r="C13" s="2" t="s">
        <v>43</v>
      </c>
      <c r="D13" s="285"/>
      <c r="E13" s="493">
        <v>11450</v>
      </c>
      <c r="F13" s="77">
        <v>3378</v>
      </c>
      <c r="G13" s="77">
        <v>7975</v>
      </c>
      <c r="H13" s="77">
        <v>840</v>
      </c>
      <c r="I13" s="77">
        <v>36</v>
      </c>
      <c r="J13" s="17">
        <v>23679</v>
      </c>
      <c r="K13" s="285"/>
      <c r="L13" s="494">
        <v>2327</v>
      </c>
      <c r="M13" s="17">
        <v>0</v>
      </c>
      <c r="N13" s="17">
        <v>0</v>
      </c>
      <c r="O13" s="17">
        <v>0</v>
      </c>
      <c r="P13" s="17">
        <v>0</v>
      </c>
      <c r="Q13" s="17">
        <v>2327</v>
      </c>
      <c r="R13" s="285"/>
      <c r="S13" s="494">
        <v>13777</v>
      </c>
      <c r="T13" s="17">
        <v>3378</v>
      </c>
      <c r="U13" s="17">
        <v>7975</v>
      </c>
      <c r="V13" s="17">
        <v>840</v>
      </c>
      <c r="W13" s="17">
        <v>36</v>
      </c>
      <c r="X13" s="17">
        <v>26006</v>
      </c>
      <c r="Y13" s="270"/>
      <c r="Z13" s="495" t="s">
        <v>44</v>
      </c>
      <c r="AA13" s="3"/>
      <c r="AB13" s="215">
        <v>10</v>
      </c>
      <c r="AC13" s="2" t="s">
        <v>43</v>
      </c>
      <c r="AD13" s="159"/>
      <c r="AE13" s="496">
        <v>250.7</v>
      </c>
      <c r="AF13" s="18">
        <v>74</v>
      </c>
      <c r="AG13" s="18">
        <v>174.6</v>
      </c>
      <c r="AH13" s="18">
        <v>18.399999999999999</v>
      </c>
      <c r="AI13" s="18">
        <v>0.8</v>
      </c>
      <c r="AJ13" s="18">
        <v>518.4</v>
      </c>
      <c r="AK13" s="270"/>
      <c r="AL13" s="19">
        <v>50.9</v>
      </c>
      <c r="AM13" s="19">
        <v>0</v>
      </c>
      <c r="AN13" s="19">
        <v>0</v>
      </c>
      <c r="AO13" s="19">
        <v>0</v>
      </c>
      <c r="AP13" s="19">
        <v>0</v>
      </c>
      <c r="AQ13" s="19">
        <v>50.9</v>
      </c>
      <c r="AR13" s="270"/>
      <c r="AS13" s="497">
        <v>301.60000000000002</v>
      </c>
      <c r="AT13" s="19">
        <v>74</v>
      </c>
      <c r="AU13" s="19">
        <v>174.6</v>
      </c>
      <c r="AV13" s="19">
        <v>18.399999999999999</v>
      </c>
      <c r="AW13" s="19">
        <v>0.8</v>
      </c>
      <c r="AX13" s="19">
        <v>569.29999999999995</v>
      </c>
      <c r="AY13" s="269"/>
      <c r="AZ13" s="495" t="s">
        <v>44</v>
      </c>
      <c r="BA13" s="3"/>
      <c r="BB13" s="215">
        <v>10</v>
      </c>
      <c r="BC13" s="2" t="s">
        <v>43</v>
      </c>
      <c r="BD13" s="285"/>
      <c r="BE13" s="498">
        <v>48.3</v>
      </c>
      <c r="BF13" s="263">
        <v>14.3</v>
      </c>
      <c r="BG13" s="263">
        <v>33.700000000000003</v>
      </c>
      <c r="BH13" s="263">
        <v>3.5</v>
      </c>
      <c r="BI13" s="263">
        <v>0.2</v>
      </c>
      <c r="BJ13" s="263">
        <v>100</v>
      </c>
      <c r="BK13" s="270"/>
      <c r="BL13" s="498">
        <v>100</v>
      </c>
      <c r="BM13" s="263">
        <v>0</v>
      </c>
      <c r="BN13" s="263">
        <v>0</v>
      </c>
      <c r="BO13" s="263">
        <v>0</v>
      </c>
      <c r="BP13" s="263">
        <v>0</v>
      </c>
      <c r="BQ13" s="263">
        <v>100</v>
      </c>
      <c r="BR13" s="270"/>
      <c r="BS13" s="498">
        <v>52.999999999999993</v>
      </c>
      <c r="BT13" s="263">
        <v>13</v>
      </c>
      <c r="BU13" s="263">
        <v>30.7</v>
      </c>
      <c r="BV13" s="263">
        <v>3.2</v>
      </c>
      <c r="BW13" s="263">
        <v>0.1</v>
      </c>
      <c r="BX13" s="263">
        <v>100</v>
      </c>
      <c r="BY13" s="270"/>
      <c r="BZ13" s="495" t="s">
        <v>44</v>
      </c>
    </row>
    <row r="14" spans="1:78" ht="24" customHeight="1">
      <c r="A14" s="3"/>
      <c r="B14" s="216">
        <v>11</v>
      </c>
      <c r="C14" s="12" t="s">
        <v>45</v>
      </c>
      <c r="D14" s="249"/>
      <c r="E14" s="488">
        <v>26065</v>
      </c>
      <c r="F14" s="355">
        <v>1502</v>
      </c>
      <c r="G14" s="355">
        <v>10313</v>
      </c>
      <c r="H14" s="355">
        <v>1235</v>
      </c>
      <c r="I14" s="355">
        <v>68</v>
      </c>
      <c r="J14" s="163">
        <v>39183</v>
      </c>
      <c r="K14" s="249"/>
      <c r="L14" s="489">
        <v>4041</v>
      </c>
      <c r="M14" s="163">
        <v>15</v>
      </c>
      <c r="N14" s="163">
        <v>25</v>
      </c>
      <c r="O14" s="163">
        <v>4</v>
      </c>
      <c r="P14" s="163">
        <v>0</v>
      </c>
      <c r="Q14" s="163">
        <v>4085</v>
      </c>
      <c r="R14" s="249"/>
      <c r="S14" s="489">
        <v>30106</v>
      </c>
      <c r="T14" s="163">
        <v>1517</v>
      </c>
      <c r="U14" s="163">
        <v>10338</v>
      </c>
      <c r="V14" s="163">
        <v>1239</v>
      </c>
      <c r="W14" s="163">
        <v>68</v>
      </c>
      <c r="X14" s="163">
        <v>43268</v>
      </c>
      <c r="Y14" s="274"/>
      <c r="Z14" s="484" t="s">
        <v>46</v>
      </c>
      <c r="AA14" s="3"/>
      <c r="AB14" s="216">
        <v>11</v>
      </c>
      <c r="AC14" s="12" t="s">
        <v>45</v>
      </c>
      <c r="AD14" s="162"/>
      <c r="AE14" s="490">
        <v>362.9</v>
      </c>
      <c r="AF14" s="271">
        <v>20.9</v>
      </c>
      <c r="AG14" s="271">
        <v>143.6</v>
      </c>
      <c r="AH14" s="271">
        <v>17.2</v>
      </c>
      <c r="AI14" s="271">
        <v>0.9</v>
      </c>
      <c r="AJ14" s="271">
        <v>545.5</v>
      </c>
      <c r="AK14" s="274"/>
      <c r="AL14" s="272">
        <v>56.3</v>
      </c>
      <c r="AM14" s="272">
        <v>0.2</v>
      </c>
      <c r="AN14" s="272">
        <v>0.3</v>
      </c>
      <c r="AO14" s="272">
        <v>0.1</v>
      </c>
      <c r="AP14" s="272">
        <v>0</v>
      </c>
      <c r="AQ14" s="272">
        <v>56.9</v>
      </c>
      <c r="AR14" s="274"/>
      <c r="AS14" s="491">
        <v>419.1</v>
      </c>
      <c r="AT14" s="272">
        <v>21.1</v>
      </c>
      <c r="AU14" s="272">
        <v>143.9</v>
      </c>
      <c r="AV14" s="272">
        <v>17.2</v>
      </c>
      <c r="AW14" s="272">
        <v>0.9</v>
      </c>
      <c r="AX14" s="272">
        <v>602.4</v>
      </c>
      <c r="AY14" s="166"/>
      <c r="AZ14" s="484" t="s">
        <v>46</v>
      </c>
      <c r="BA14" s="3"/>
      <c r="BB14" s="216">
        <v>11</v>
      </c>
      <c r="BC14" s="12" t="s">
        <v>45</v>
      </c>
      <c r="BD14" s="249"/>
      <c r="BE14" s="492">
        <v>66.5</v>
      </c>
      <c r="BF14" s="273">
        <v>3.8</v>
      </c>
      <c r="BG14" s="273">
        <v>26.3</v>
      </c>
      <c r="BH14" s="273">
        <v>3.2</v>
      </c>
      <c r="BI14" s="273">
        <v>0.2</v>
      </c>
      <c r="BJ14" s="273">
        <v>100</v>
      </c>
      <c r="BK14" s="274"/>
      <c r="BL14" s="492">
        <v>98.9</v>
      </c>
      <c r="BM14" s="273">
        <v>0.4</v>
      </c>
      <c r="BN14" s="273">
        <v>0.6</v>
      </c>
      <c r="BO14" s="273">
        <v>0.1</v>
      </c>
      <c r="BP14" s="273">
        <v>0</v>
      </c>
      <c r="BQ14" s="273">
        <v>100</v>
      </c>
      <c r="BR14" s="274"/>
      <c r="BS14" s="492">
        <v>69.5</v>
      </c>
      <c r="BT14" s="273">
        <v>3.5</v>
      </c>
      <c r="BU14" s="273">
        <v>23.9</v>
      </c>
      <c r="BV14" s="273">
        <v>2.9</v>
      </c>
      <c r="BW14" s="273">
        <v>0.2</v>
      </c>
      <c r="BX14" s="273">
        <v>100.00000000000001</v>
      </c>
      <c r="BY14" s="274"/>
      <c r="BZ14" s="484" t="s">
        <v>46</v>
      </c>
    </row>
    <row r="15" spans="1:78" ht="24" customHeight="1">
      <c r="A15" s="3"/>
      <c r="B15" s="215">
        <v>12</v>
      </c>
      <c r="C15" s="2" t="s">
        <v>47</v>
      </c>
      <c r="D15" s="285"/>
      <c r="E15" s="493">
        <v>21073</v>
      </c>
      <c r="F15" s="77">
        <v>1307</v>
      </c>
      <c r="G15" s="77">
        <v>11171</v>
      </c>
      <c r="H15" s="77">
        <v>1095</v>
      </c>
      <c r="I15" s="77">
        <v>63</v>
      </c>
      <c r="J15" s="17">
        <v>34709</v>
      </c>
      <c r="K15" s="285"/>
      <c r="L15" s="494">
        <v>3490</v>
      </c>
      <c r="M15" s="17">
        <v>95</v>
      </c>
      <c r="N15" s="17">
        <v>97</v>
      </c>
      <c r="O15" s="17">
        <v>435</v>
      </c>
      <c r="P15" s="17">
        <v>0</v>
      </c>
      <c r="Q15" s="17">
        <v>4117</v>
      </c>
      <c r="R15" s="285"/>
      <c r="S15" s="494">
        <v>24563</v>
      </c>
      <c r="T15" s="17">
        <v>1402</v>
      </c>
      <c r="U15" s="17">
        <v>11268</v>
      </c>
      <c r="V15" s="17">
        <v>1530</v>
      </c>
      <c r="W15" s="17">
        <v>63</v>
      </c>
      <c r="X15" s="17">
        <v>38826</v>
      </c>
      <c r="Y15" s="270"/>
      <c r="Z15" s="495" t="s">
        <v>48</v>
      </c>
      <c r="AA15" s="3"/>
      <c r="AB15" s="215">
        <v>12</v>
      </c>
      <c r="AC15" s="2" t="s">
        <v>47</v>
      </c>
      <c r="AD15" s="159"/>
      <c r="AE15" s="496">
        <v>306.7</v>
      </c>
      <c r="AF15" s="18">
        <v>19</v>
      </c>
      <c r="AG15" s="18">
        <v>162.6</v>
      </c>
      <c r="AH15" s="18">
        <v>15.9</v>
      </c>
      <c r="AI15" s="18">
        <v>0.9</v>
      </c>
      <c r="AJ15" s="18">
        <v>505.2</v>
      </c>
      <c r="AK15" s="270"/>
      <c r="AL15" s="19">
        <v>50.8</v>
      </c>
      <c r="AM15" s="19">
        <v>1.4</v>
      </c>
      <c r="AN15" s="19">
        <v>1.4</v>
      </c>
      <c r="AO15" s="19">
        <v>6.3</v>
      </c>
      <c r="AP15" s="19">
        <v>0</v>
      </c>
      <c r="AQ15" s="19">
        <v>59.9</v>
      </c>
      <c r="AR15" s="270"/>
      <c r="AS15" s="497">
        <v>357.5</v>
      </c>
      <c r="AT15" s="19">
        <v>20.399999999999999</v>
      </c>
      <c r="AU15" s="19">
        <v>164</v>
      </c>
      <c r="AV15" s="19">
        <v>22.3</v>
      </c>
      <c r="AW15" s="19">
        <v>0.9</v>
      </c>
      <c r="AX15" s="19">
        <v>565.1</v>
      </c>
      <c r="AY15" s="269"/>
      <c r="AZ15" s="495" t="s">
        <v>48</v>
      </c>
      <c r="BA15" s="3"/>
      <c r="BB15" s="215">
        <v>12</v>
      </c>
      <c r="BC15" s="2" t="s">
        <v>47</v>
      </c>
      <c r="BD15" s="285"/>
      <c r="BE15" s="498">
        <v>60.599999999999994</v>
      </c>
      <c r="BF15" s="263">
        <v>3.8</v>
      </c>
      <c r="BG15" s="263">
        <v>32.200000000000003</v>
      </c>
      <c r="BH15" s="263">
        <v>3.2</v>
      </c>
      <c r="BI15" s="263">
        <v>0.2</v>
      </c>
      <c r="BJ15" s="263">
        <v>100</v>
      </c>
      <c r="BK15" s="270"/>
      <c r="BL15" s="498">
        <v>84.7</v>
      </c>
      <c r="BM15" s="263">
        <v>2.2999999999999998</v>
      </c>
      <c r="BN15" s="263">
        <v>2.4</v>
      </c>
      <c r="BO15" s="263">
        <v>10.6</v>
      </c>
      <c r="BP15" s="263">
        <v>0</v>
      </c>
      <c r="BQ15" s="263">
        <v>100</v>
      </c>
      <c r="BR15" s="270"/>
      <c r="BS15" s="498">
        <v>63.3</v>
      </c>
      <c r="BT15" s="263">
        <v>3.6</v>
      </c>
      <c r="BU15" s="263">
        <v>29</v>
      </c>
      <c r="BV15" s="263">
        <v>3.9</v>
      </c>
      <c r="BW15" s="263">
        <v>0.2</v>
      </c>
      <c r="BX15" s="263">
        <v>100</v>
      </c>
      <c r="BY15" s="270"/>
      <c r="BZ15" s="495" t="s">
        <v>48</v>
      </c>
    </row>
    <row r="16" spans="1:78" ht="24" customHeight="1">
      <c r="A16" s="3"/>
      <c r="B16" s="216">
        <v>13</v>
      </c>
      <c r="C16" s="12" t="s">
        <v>49</v>
      </c>
      <c r="D16" s="249"/>
      <c r="E16" s="488">
        <v>17601</v>
      </c>
      <c r="F16" s="355">
        <v>1737</v>
      </c>
      <c r="G16" s="355">
        <v>8149</v>
      </c>
      <c r="H16" s="355">
        <v>487</v>
      </c>
      <c r="I16" s="355">
        <v>46</v>
      </c>
      <c r="J16" s="163">
        <v>28020</v>
      </c>
      <c r="K16" s="249"/>
      <c r="L16" s="489">
        <v>4231</v>
      </c>
      <c r="M16" s="163">
        <v>22</v>
      </c>
      <c r="N16" s="163">
        <v>0</v>
      </c>
      <c r="O16" s="163">
        <v>921</v>
      </c>
      <c r="P16" s="163">
        <v>0</v>
      </c>
      <c r="Q16" s="163">
        <v>5174</v>
      </c>
      <c r="R16" s="249"/>
      <c r="S16" s="489">
        <v>21832</v>
      </c>
      <c r="T16" s="163">
        <v>1759</v>
      </c>
      <c r="U16" s="163">
        <v>8149</v>
      </c>
      <c r="V16" s="163">
        <v>1408</v>
      </c>
      <c r="W16" s="163">
        <v>46</v>
      </c>
      <c r="X16" s="163">
        <v>33194</v>
      </c>
      <c r="Y16" s="274"/>
      <c r="Z16" s="484" t="s">
        <v>50</v>
      </c>
      <c r="AA16" s="3"/>
      <c r="AB16" s="216">
        <v>13</v>
      </c>
      <c r="AC16" s="12" t="s">
        <v>49</v>
      </c>
      <c r="AD16" s="162"/>
      <c r="AE16" s="490">
        <v>317.5</v>
      </c>
      <c r="AF16" s="271">
        <v>31.3</v>
      </c>
      <c r="AG16" s="271">
        <v>147</v>
      </c>
      <c r="AH16" s="271">
        <v>8.8000000000000007</v>
      </c>
      <c r="AI16" s="271">
        <v>0.8</v>
      </c>
      <c r="AJ16" s="271">
        <v>505.5</v>
      </c>
      <c r="AK16" s="274"/>
      <c r="AL16" s="272">
        <v>76.3</v>
      </c>
      <c r="AM16" s="272">
        <v>0.4</v>
      </c>
      <c r="AN16" s="272">
        <v>0</v>
      </c>
      <c r="AO16" s="272">
        <v>16.600000000000001</v>
      </c>
      <c r="AP16" s="272">
        <v>0</v>
      </c>
      <c r="AQ16" s="272">
        <v>93.3</v>
      </c>
      <c r="AR16" s="274"/>
      <c r="AS16" s="491">
        <v>393.8</v>
      </c>
      <c r="AT16" s="272">
        <v>31.7</v>
      </c>
      <c r="AU16" s="272">
        <v>147</v>
      </c>
      <c r="AV16" s="272">
        <v>25.4</v>
      </c>
      <c r="AW16" s="272">
        <v>0.8</v>
      </c>
      <c r="AX16" s="272">
        <v>598.79999999999995</v>
      </c>
      <c r="AY16" s="166"/>
      <c r="AZ16" s="484" t="s">
        <v>50</v>
      </c>
      <c r="BA16" s="3"/>
      <c r="BB16" s="216">
        <v>13</v>
      </c>
      <c r="BC16" s="12" t="s">
        <v>49</v>
      </c>
      <c r="BD16" s="249"/>
      <c r="BE16" s="492">
        <v>62.79999999999999</v>
      </c>
      <c r="BF16" s="273">
        <v>6.2</v>
      </c>
      <c r="BG16" s="273">
        <v>29.1</v>
      </c>
      <c r="BH16" s="273">
        <v>1.7</v>
      </c>
      <c r="BI16" s="273">
        <v>0.2</v>
      </c>
      <c r="BJ16" s="273">
        <v>100</v>
      </c>
      <c r="BK16" s="274"/>
      <c r="BL16" s="492">
        <v>81.8</v>
      </c>
      <c r="BM16" s="273">
        <v>0.4</v>
      </c>
      <c r="BN16" s="273">
        <v>0</v>
      </c>
      <c r="BO16" s="273">
        <v>17.8</v>
      </c>
      <c r="BP16" s="273">
        <v>0</v>
      </c>
      <c r="BQ16" s="273">
        <v>100</v>
      </c>
      <c r="BR16" s="274"/>
      <c r="BS16" s="492">
        <v>65.900000000000006</v>
      </c>
      <c r="BT16" s="273">
        <v>5.3</v>
      </c>
      <c r="BU16" s="273">
        <v>24.5</v>
      </c>
      <c r="BV16" s="273">
        <v>4.2</v>
      </c>
      <c r="BW16" s="273">
        <v>0.1</v>
      </c>
      <c r="BX16" s="273">
        <v>100</v>
      </c>
      <c r="BY16" s="274"/>
      <c r="BZ16" s="484" t="s">
        <v>50</v>
      </c>
    </row>
    <row r="17" spans="2:78" ht="24" customHeight="1">
      <c r="B17" s="215">
        <v>14</v>
      </c>
      <c r="C17" s="2" t="s">
        <v>51</v>
      </c>
      <c r="D17" s="285"/>
      <c r="E17" s="493">
        <v>12174</v>
      </c>
      <c r="F17" s="77">
        <v>1498</v>
      </c>
      <c r="G17" s="77">
        <v>9744</v>
      </c>
      <c r="H17" s="77">
        <v>939</v>
      </c>
      <c r="I17" s="77">
        <v>40</v>
      </c>
      <c r="J17" s="17">
        <v>24395</v>
      </c>
      <c r="K17" s="285"/>
      <c r="L17" s="494">
        <v>2806</v>
      </c>
      <c r="M17" s="17">
        <v>0</v>
      </c>
      <c r="N17" s="17">
        <v>0</v>
      </c>
      <c r="O17" s="17">
        <v>0</v>
      </c>
      <c r="P17" s="17">
        <v>0</v>
      </c>
      <c r="Q17" s="17">
        <v>2806</v>
      </c>
      <c r="R17" s="285"/>
      <c r="S17" s="494">
        <v>14980</v>
      </c>
      <c r="T17" s="17">
        <v>1498</v>
      </c>
      <c r="U17" s="17">
        <v>9744</v>
      </c>
      <c r="V17" s="17">
        <v>939</v>
      </c>
      <c r="W17" s="17">
        <v>40</v>
      </c>
      <c r="X17" s="17">
        <v>27201</v>
      </c>
      <c r="Y17" s="270"/>
      <c r="Z17" s="495" t="s">
        <v>52</v>
      </c>
      <c r="AA17" s="3"/>
      <c r="AB17" s="215">
        <v>14</v>
      </c>
      <c r="AC17" s="2" t="s">
        <v>51</v>
      </c>
      <c r="AD17" s="159"/>
      <c r="AE17" s="496">
        <v>257.5</v>
      </c>
      <c r="AF17" s="18">
        <v>31.7</v>
      </c>
      <c r="AG17" s="18">
        <v>206.1</v>
      </c>
      <c r="AH17" s="18">
        <v>19.899999999999999</v>
      </c>
      <c r="AI17" s="18">
        <v>0.8</v>
      </c>
      <c r="AJ17" s="18">
        <v>515.9</v>
      </c>
      <c r="AK17" s="270"/>
      <c r="AL17" s="19">
        <v>59.3</v>
      </c>
      <c r="AM17" s="19">
        <v>0</v>
      </c>
      <c r="AN17" s="19">
        <v>0</v>
      </c>
      <c r="AO17" s="19">
        <v>0</v>
      </c>
      <c r="AP17" s="19">
        <v>0</v>
      </c>
      <c r="AQ17" s="19">
        <v>59.3</v>
      </c>
      <c r="AR17" s="270"/>
      <c r="AS17" s="497">
        <v>316.8</v>
      </c>
      <c r="AT17" s="19">
        <v>31.7</v>
      </c>
      <c r="AU17" s="19">
        <v>206.1</v>
      </c>
      <c r="AV17" s="19">
        <v>19.899999999999999</v>
      </c>
      <c r="AW17" s="19">
        <v>0.8</v>
      </c>
      <c r="AX17" s="19">
        <v>575.29999999999995</v>
      </c>
      <c r="AY17" s="269"/>
      <c r="AZ17" s="495" t="s">
        <v>52</v>
      </c>
      <c r="BA17" s="3"/>
      <c r="BB17" s="215">
        <v>14</v>
      </c>
      <c r="BC17" s="2" t="s">
        <v>51</v>
      </c>
      <c r="BD17" s="285"/>
      <c r="BE17" s="498">
        <v>50</v>
      </c>
      <c r="BF17" s="263">
        <v>6.1</v>
      </c>
      <c r="BG17" s="263">
        <v>39.9</v>
      </c>
      <c r="BH17" s="263">
        <v>3.8</v>
      </c>
      <c r="BI17" s="263">
        <v>0.2</v>
      </c>
      <c r="BJ17" s="263">
        <v>100</v>
      </c>
      <c r="BK17" s="270"/>
      <c r="BL17" s="498">
        <v>100</v>
      </c>
      <c r="BM17" s="263">
        <v>0</v>
      </c>
      <c r="BN17" s="263">
        <v>0</v>
      </c>
      <c r="BO17" s="263">
        <v>0</v>
      </c>
      <c r="BP17" s="263">
        <v>0</v>
      </c>
      <c r="BQ17" s="263">
        <v>100</v>
      </c>
      <c r="BR17" s="270"/>
      <c r="BS17" s="498">
        <v>55.1</v>
      </c>
      <c r="BT17" s="263">
        <v>5.5</v>
      </c>
      <c r="BU17" s="263">
        <v>35.799999999999997</v>
      </c>
      <c r="BV17" s="263">
        <v>3.5</v>
      </c>
      <c r="BW17" s="263">
        <v>0.1</v>
      </c>
      <c r="BX17" s="263">
        <v>100</v>
      </c>
      <c r="BY17" s="270"/>
      <c r="BZ17" s="495" t="s">
        <v>52</v>
      </c>
    </row>
    <row r="18" spans="2:78" ht="24" customHeight="1">
      <c r="B18" s="216">
        <v>15</v>
      </c>
      <c r="C18" s="12" t="s">
        <v>53</v>
      </c>
      <c r="D18" s="249"/>
      <c r="E18" s="488">
        <v>9183</v>
      </c>
      <c r="F18" s="355">
        <v>587</v>
      </c>
      <c r="G18" s="355">
        <v>4289</v>
      </c>
      <c r="H18" s="355">
        <v>346</v>
      </c>
      <c r="I18" s="355">
        <v>25</v>
      </c>
      <c r="J18" s="163">
        <v>14430</v>
      </c>
      <c r="K18" s="249"/>
      <c r="L18" s="489">
        <v>3247</v>
      </c>
      <c r="M18" s="163">
        <v>0</v>
      </c>
      <c r="N18" s="163">
        <v>0</v>
      </c>
      <c r="O18" s="163">
        <v>209</v>
      </c>
      <c r="P18" s="163">
        <v>0</v>
      </c>
      <c r="Q18" s="163">
        <v>3456</v>
      </c>
      <c r="R18" s="249"/>
      <c r="S18" s="489">
        <v>12430</v>
      </c>
      <c r="T18" s="163">
        <v>587</v>
      </c>
      <c r="U18" s="163">
        <v>4289</v>
      </c>
      <c r="V18" s="163">
        <v>555</v>
      </c>
      <c r="W18" s="163">
        <v>25</v>
      </c>
      <c r="X18" s="163">
        <v>17886</v>
      </c>
      <c r="Y18" s="274"/>
      <c r="Z18" s="484" t="s">
        <v>54</v>
      </c>
      <c r="AA18" s="3"/>
      <c r="AB18" s="216">
        <v>15</v>
      </c>
      <c r="AC18" s="12" t="s">
        <v>53</v>
      </c>
      <c r="AD18" s="162"/>
      <c r="AE18" s="490">
        <v>330.2</v>
      </c>
      <c r="AF18" s="271">
        <v>21.1</v>
      </c>
      <c r="AG18" s="271">
        <v>154.19999999999999</v>
      </c>
      <c r="AH18" s="271">
        <v>12.4</v>
      </c>
      <c r="AI18" s="271">
        <v>0.9</v>
      </c>
      <c r="AJ18" s="271">
        <v>518.9</v>
      </c>
      <c r="AK18" s="274"/>
      <c r="AL18" s="272">
        <v>116.8</v>
      </c>
      <c r="AM18" s="272">
        <v>0</v>
      </c>
      <c r="AN18" s="272">
        <v>0</v>
      </c>
      <c r="AO18" s="272">
        <v>7.5</v>
      </c>
      <c r="AP18" s="272">
        <v>0</v>
      </c>
      <c r="AQ18" s="272">
        <v>124.3</v>
      </c>
      <c r="AR18" s="274"/>
      <c r="AS18" s="491">
        <v>447</v>
      </c>
      <c r="AT18" s="272">
        <v>21.1</v>
      </c>
      <c r="AU18" s="272">
        <v>154.19999999999999</v>
      </c>
      <c r="AV18" s="272">
        <v>20</v>
      </c>
      <c r="AW18" s="272">
        <v>0.9</v>
      </c>
      <c r="AX18" s="272">
        <v>643.20000000000005</v>
      </c>
      <c r="AY18" s="166"/>
      <c r="AZ18" s="484" t="s">
        <v>54</v>
      </c>
      <c r="BA18" s="3"/>
      <c r="BB18" s="216">
        <v>15</v>
      </c>
      <c r="BC18" s="12" t="s">
        <v>53</v>
      </c>
      <c r="BD18" s="249"/>
      <c r="BE18" s="492">
        <v>63.6</v>
      </c>
      <c r="BF18" s="273">
        <v>4.0999999999999996</v>
      </c>
      <c r="BG18" s="273">
        <v>29.7</v>
      </c>
      <c r="BH18" s="273">
        <v>2.4</v>
      </c>
      <c r="BI18" s="273">
        <v>0.2</v>
      </c>
      <c r="BJ18" s="273">
        <v>100.00000000000001</v>
      </c>
      <c r="BK18" s="274"/>
      <c r="BL18" s="492">
        <v>94</v>
      </c>
      <c r="BM18" s="273">
        <v>0</v>
      </c>
      <c r="BN18" s="273">
        <v>0</v>
      </c>
      <c r="BO18" s="273">
        <v>6</v>
      </c>
      <c r="BP18" s="273">
        <v>0</v>
      </c>
      <c r="BQ18" s="273">
        <v>100</v>
      </c>
      <c r="BR18" s="274"/>
      <c r="BS18" s="492">
        <v>69.5</v>
      </c>
      <c r="BT18" s="273">
        <v>3.3</v>
      </c>
      <c r="BU18" s="273">
        <v>24</v>
      </c>
      <c r="BV18" s="273">
        <v>3.1</v>
      </c>
      <c r="BW18" s="273">
        <v>0.1</v>
      </c>
      <c r="BX18" s="273">
        <v>99.999999999999986</v>
      </c>
      <c r="BY18" s="274"/>
      <c r="BZ18" s="484" t="s">
        <v>54</v>
      </c>
    </row>
    <row r="19" spans="2:78" ht="24" customHeight="1">
      <c r="B19" s="215">
        <v>16</v>
      </c>
      <c r="C19" s="2" t="s">
        <v>55</v>
      </c>
      <c r="D19" s="285"/>
      <c r="E19" s="493">
        <v>8122</v>
      </c>
      <c r="F19" s="77">
        <v>376</v>
      </c>
      <c r="G19" s="77">
        <v>3308</v>
      </c>
      <c r="H19" s="77">
        <v>339</v>
      </c>
      <c r="I19" s="77">
        <v>17</v>
      </c>
      <c r="J19" s="17">
        <v>12162</v>
      </c>
      <c r="K19" s="285"/>
      <c r="L19" s="494">
        <v>1628</v>
      </c>
      <c r="M19" s="17">
        <v>40</v>
      </c>
      <c r="N19" s="17">
        <v>0</v>
      </c>
      <c r="O19" s="17">
        <v>159</v>
      </c>
      <c r="P19" s="17">
        <v>0</v>
      </c>
      <c r="Q19" s="17">
        <v>1827</v>
      </c>
      <c r="R19" s="285"/>
      <c r="S19" s="494">
        <v>9750</v>
      </c>
      <c r="T19" s="17">
        <v>416</v>
      </c>
      <c r="U19" s="17">
        <v>3308</v>
      </c>
      <c r="V19" s="17">
        <v>498</v>
      </c>
      <c r="W19" s="17">
        <v>17</v>
      </c>
      <c r="X19" s="17">
        <v>13989</v>
      </c>
      <c r="Y19" s="270"/>
      <c r="Z19" s="495" t="s">
        <v>56</v>
      </c>
      <c r="AA19" s="3"/>
      <c r="AB19" s="215">
        <v>16</v>
      </c>
      <c r="AC19" s="2" t="s">
        <v>55</v>
      </c>
      <c r="AD19" s="159"/>
      <c r="AE19" s="496">
        <v>393.5</v>
      </c>
      <c r="AF19" s="18">
        <v>18.2</v>
      </c>
      <c r="AG19" s="18">
        <v>160.30000000000001</v>
      </c>
      <c r="AH19" s="18">
        <v>16.399999999999999</v>
      </c>
      <c r="AI19" s="18">
        <v>0.8</v>
      </c>
      <c r="AJ19" s="18">
        <v>589.29999999999995</v>
      </c>
      <c r="AK19" s="270"/>
      <c r="AL19" s="496">
        <v>78.900000000000006</v>
      </c>
      <c r="AM19" s="18">
        <v>1.9</v>
      </c>
      <c r="AN19" s="18">
        <v>0</v>
      </c>
      <c r="AO19" s="18">
        <v>7.7</v>
      </c>
      <c r="AP19" s="18">
        <v>0</v>
      </c>
      <c r="AQ19" s="18">
        <v>88.5</v>
      </c>
      <c r="AR19" s="270"/>
      <c r="AS19" s="497">
        <v>472.4</v>
      </c>
      <c r="AT19" s="19">
        <v>20.2</v>
      </c>
      <c r="AU19" s="19">
        <v>160.30000000000001</v>
      </c>
      <c r="AV19" s="18">
        <v>24.1</v>
      </c>
      <c r="AW19" s="18">
        <v>0.8</v>
      </c>
      <c r="AX19" s="18">
        <v>677.8</v>
      </c>
      <c r="AY19" s="269"/>
      <c r="AZ19" s="495" t="s">
        <v>56</v>
      </c>
      <c r="BA19" s="3"/>
      <c r="BB19" s="215">
        <v>16</v>
      </c>
      <c r="BC19" s="2" t="s">
        <v>55</v>
      </c>
      <c r="BD19" s="285"/>
      <c r="BE19" s="498">
        <v>66.8</v>
      </c>
      <c r="BF19" s="263">
        <v>3.1</v>
      </c>
      <c r="BG19" s="263">
        <v>27.2</v>
      </c>
      <c r="BH19" s="263">
        <v>2.8</v>
      </c>
      <c r="BI19" s="263">
        <v>0.1</v>
      </c>
      <c r="BJ19" s="263">
        <v>99.999999999999986</v>
      </c>
      <c r="BK19" s="270"/>
      <c r="BL19" s="498">
        <v>89.1</v>
      </c>
      <c r="BM19" s="263">
        <v>2.2000000000000002</v>
      </c>
      <c r="BN19" s="263">
        <v>0</v>
      </c>
      <c r="BO19" s="263">
        <v>8.6999999999999993</v>
      </c>
      <c r="BP19" s="263">
        <v>0</v>
      </c>
      <c r="BQ19" s="263">
        <v>100</v>
      </c>
      <c r="BR19" s="270"/>
      <c r="BS19" s="498">
        <v>69.699999999999989</v>
      </c>
      <c r="BT19" s="263">
        <v>3</v>
      </c>
      <c r="BU19" s="263">
        <v>23.6</v>
      </c>
      <c r="BV19" s="263">
        <v>3.6</v>
      </c>
      <c r="BW19" s="263">
        <v>0.1</v>
      </c>
      <c r="BX19" s="263">
        <v>99.999999999999972</v>
      </c>
      <c r="BY19" s="270"/>
      <c r="BZ19" s="495" t="s">
        <v>56</v>
      </c>
    </row>
    <row r="20" spans="2:78" ht="24" customHeight="1">
      <c r="B20" s="216">
        <v>17</v>
      </c>
      <c r="C20" s="12" t="s">
        <v>57</v>
      </c>
      <c r="D20" s="249"/>
      <c r="E20" s="488">
        <v>10133</v>
      </c>
      <c r="F20" s="355">
        <v>635</v>
      </c>
      <c r="G20" s="355">
        <v>4686</v>
      </c>
      <c r="H20" s="355">
        <v>533</v>
      </c>
      <c r="I20" s="355">
        <v>21</v>
      </c>
      <c r="J20" s="163">
        <v>16008</v>
      </c>
      <c r="K20" s="249"/>
      <c r="L20" s="489">
        <v>2158</v>
      </c>
      <c r="M20" s="163">
        <v>1</v>
      </c>
      <c r="N20" s="163">
        <v>0</v>
      </c>
      <c r="O20" s="163">
        <v>3</v>
      </c>
      <c r="P20" s="163">
        <v>0</v>
      </c>
      <c r="Q20" s="163">
        <v>2162</v>
      </c>
      <c r="R20" s="249"/>
      <c r="S20" s="489">
        <v>12291</v>
      </c>
      <c r="T20" s="163">
        <v>636</v>
      </c>
      <c r="U20" s="163">
        <v>4686</v>
      </c>
      <c r="V20" s="163">
        <v>536</v>
      </c>
      <c r="W20" s="163">
        <v>21</v>
      </c>
      <c r="X20" s="163">
        <v>18170</v>
      </c>
      <c r="Y20" s="274"/>
      <c r="Z20" s="484" t="s">
        <v>58</v>
      </c>
      <c r="AA20" s="3"/>
      <c r="AB20" s="216">
        <v>17</v>
      </c>
      <c r="AC20" s="12" t="s">
        <v>57</v>
      </c>
      <c r="AD20" s="162"/>
      <c r="AE20" s="490">
        <v>337.9</v>
      </c>
      <c r="AF20" s="271">
        <v>21.2</v>
      </c>
      <c r="AG20" s="271">
        <v>156.30000000000001</v>
      </c>
      <c r="AH20" s="271">
        <v>17.8</v>
      </c>
      <c r="AI20" s="271">
        <v>0.7</v>
      </c>
      <c r="AJ20" s="271">
        <v>533.79999999999995</v>
      </c>
      <c r="AK20" s="274"/>
      <c r="AL20" s="490">
        <v>72</v>
      </c>
      <c r="AM20" s="271">
        <v>0</v>
      </c>
      <c r="AN20" s="271">
        <v>0</v>
      </c>
      <c r="AO20" s="271">
        <v>0.1</v>
      </c>
      <c r="AP20" s="271">
        <v>0</v>
      </c>
      <c r="AQ20" s="271">
        <v>72.099999999999994</v>
      </c>
      <c r="AR20" s="274"/>
      <c r="AS20" s="491">
        <v>409.9</v>
      </c>
      <c r="AT20" s="272">
        <v>21.2</v>
      </c>
      <c r="AU20" s="272">
        <v>156.30000000000001</v>
      </c>
      <c r="AV20" s="271">
        <v>17.899999999999999</v>
      </c>
      <c r="AW20" s="271">
        <v>0.7</v>
      </c>
      <c r="AX20" s="271">
        <v>605.9</v>
      </c>
      <c r="AY20" s="166"/>
      <c r="AZ20" s="484" t="s">
        <v>58</v>
      </c>
      <c r="BA20" s="3"/>
      <c r="BB20" s="216">
        <v>17</v>
      </c>
      <c r="BC20" s="12" t="s">
        <v>57</v>
      </c>
      <c r="BD20" s="249"/>
      <c r="BE20" s="492">
        <v>63.300000000000004</v>
      </c>
      <c r="BF20" s="273">
        <v>4</v>
      </c>
      <c r="BG20" s="273">
        <v>29.3</v>
      </c>
      <c r="BH20" s="273">
        <v>3.3</v>
      </c>
      <c r="BI20" s="273">
        <v>0.1</v>
      </c>
      <c r="BJ20" s="273">
        <v>100</v>
      </c>
      <c r="BK20" s="274"/>
      <c r="BL20" s="492">
        <v>99.9</v>
      </c>
      <c r="BM20" s="273">
        <v>0</v>
      </c>
      <c r="BN20" s="273">
        <v>0</v>
      </c>
      <c r="BO20" s="273">
        <v>0.1</v>
      </c>
      <c r="BP20" s="273">
        <v>0</v>
      </c>
      <c r="BQ20" s="273">
        <v>100</v>
      </c>
      <c r="BR20" s="274"/>
      <c r="BS20" s="492">
        <v>67.699999999999989</v>
      </c>
      <c r="BT20" s="273">
        <v>3.5</v>
      </c>
      <c r="BU20" s="273">
        <v>25.8</v>
      </c>
      <c r="BV20" s="273">
        <v>2.9</v>
      </c>
      <c r="BW20" s="273">
        <v>0.1</v>
      </c>
      <c r="BX20" s="273">
        <v>99.999999999999986</v>
      </c>
      <c r="BY20" s="274"/>
      <c r="BZ20" s="484" t="s">
        <v>58</v>
      </c>
    </row>
    <row r="21" spans="2:78" ht="24" customHeight="1">
      <c r="B21" s="215">
        <v>18</v>
      </c>
      <c r="C21" s="2" t="s">
        <v>59</v>
      </c>
      <c r="D21" s="285"/>
      <c r="E21" s="493">
        <v>11303</v>
      </c>
      <c r="F21" s="77">
        <v>590</v>
      </c>
      <c r="G21" s="77">
        <v>3854</v>
      </c>
      <c r="H21" s="77">
        <v>290</v>
      </c>
      <c r="I21" s="77">
        <v>26</v>
      </c>
      <c r="J21" s="17">
        <v>16063</v>
      </c>
      <c r="K21" s="285"/>
      <c r="L21" s="494">
        <v>1975</v>
      </c>
      <c r="M21" s="17">
        <v>19</v>
      </c>
      <c r="N21" s="17">
        <v>1</v>
      </c>
      <c r="O21" s="17">
        <v>34</v>
      </c>
      <c r="P21" s="17">
        <v>0</v>
      </c>
      <c r="Q21" s="17">
        <v>2029</v>
      </c>
      <c r="R21" s="285"/>
      <c r="S21" s="494">
        <v>13278</v>
      </c>
      <c r="T21" s="17">
        <v>609</v>
      </c>
      <c r="U21" s="17">
        <v>3855</v>
      </c>
      <c r="V21" s="17">
        <v>324</v>
      </c>
      <c r="W21" s="17">
        <v>26</v>
      </c>
      <c r="X21" s="17">
        <v>18092</v>
      </c>
      <c r="Y21" s="270"/>
      <c r="Z21" s="495" t="s">
        <v>60</v>
      </c>
      <c r="AA21" s="3"/>
      <c r="AB21" s="215">
        <v>18</v>
      </c>
      <c r="AC21" s="2" t="s">
        <v>59</v>
      </c>
      <c r="AD21" s="159"/>
      <c r="AE21" s="496">
        <v>364.2</v>
      </c>
      <c r="AF21" s="18">
        <v>19</v>
      </c>
      <c r="AG21" s="18">
        <v>124.2</v>
      </c>
      <c r="AH21" s="18">
        <v>9.3000000000000007</v>
      </c>
      <c r="AI21" s="18">
        <v>0.8</v>
      </c>
      <c r="AJ21" s="18">
        <v>517.6</v>
      </c>
      <c r="AK21" s="270"/>
      <c r="AL21" s="496">
        <v>63.6</v>
      </c>
      <c r="AM21" s="18">
        <v>0.6</v>
      </c>
      <c r="AN21" s="18">
        <v>0</v>
      </c>
      <c r="AO21" s="18">
        <v>1.1000000000000001</v>
      </c>
      <c r="AP21" s="18">
        <v>0</v>
      </c>
      <c r="AQ21" s="18">
        <v>65.400000000000006</v>
      </c>
      <c r="AR21" s="270"/>
      <c r="AS21" s="497">
        <v>427.9</v>
      </c>
      <c r="AT21" s="19">
        <v>19.600000000000001</v>
      </c>
      <c r="AU21" s="19">
        <v>124.2</v>
      </c>
      <c r="AV21" s="18">
        <v>10.4</v>
      </c>
      <c r="AW21" s="18">
        <v>0.8</v>
      </c>
      <c r="AX21" s="18">
        <v>583</v>
      </c>
      <c r="AY21" s="269"/>
      <c r="AZ21" s="495" t="s">
        <v>60</v>
      </c>
      <c r="BA21" s="3"/>
      <c r="BB21" s="215">
        <v>18</v>
      </c>
      <c r="BC21" s="2" t="s">
        <v>59</v>
      </c>
      <c r="BD21" s="285"/>
      <c r="BE21" s="498">
        <v>70.3</v>
      </c>
      <c r="BF21" s="263">
        <v>3.7</v>
      </c>
      <c r="BG21" s="263">
        <v>24</v>
      </c>
      <c r="BH21" s="263">
        <v>1.8</v>
      </c>
      <c r="BI21" s="263">
        <v>0.2</v>
      </c>
      <c r="BJ21" s="263">
        <v>100</v>
      </c>
      <c r="BK21" s="270"/>
      <c r="BL21" s="498">
        <v>97.4</v>
      </c>
      <c r="BM21" s="263">
        <v>0.9</v>
      </c>
      <c r="BN21" s="263">
        <v>0</v>
      </c>
      <c r="BO21" s="263">
        <v>1.7</v>
      </c>
      <c r="BP21" s="263">
        <v>0</v>
      </c>
      <c r="BQ21" s="263">
        <v>100.00000000000001</v>
      </c>
      <c r="BR21" s="270"/>
      <c r="BS21" s="498">
        <v>73.400000000000006</v>
      </c>
      <c r="BT21" s="263">
        <v>3.4</v>
      </c>
      <c r="BU21" s="263">
        <v>21.3</v>
      </c>
      <c r="BV21" s="263">
        <v>1.8</v>
      </c>
      <c r="BW21" s="263">
        <v>0.1</v>
      </c>
      <c r="BX21" s="263">
        <v>100</v>
      </c>
      <c r="BY21" s="270"/>
      <c r="BZ21" s="495" t="s">
        <v>60</v>
      </c>
    </row>
    <row r="22" spans="2:78" ht="24" customHeight="1">
      <c r="B22" s="216">
        <v>19</v>
      </c>
      <c r="C22" s="12" t="s">
        <v>61</v>
      </c>
      <c r="D22" s="249"/>
      <c r="E22" s="488">
        <v>8591</v>
      </c>
      <c r="F22" s="355">
        <v>1167</v>
      </c>
      <c r="G22" s="355">
        <v>3926</v>
      </c>
      <c r="H22" s="355">
        <v>73</v>
      </c>
      <c r="I22" s="355">
        <v>23</v>
      </c>
      <c r="J22" s="163">
        <v>13780</v>
      </c>
      <c r="K22" s="249"/>
      <c r="L22" s="489">
        <v>2763</v>
      </c>
      <c r="M22" s="163">
        <v>39</v>
      </c>
      <c r="N22" s="163">
        <v>0</v>
      </c>
      <c r="O22" s="163">
        <v>108</v>
      </c>
      <c r="P22" s="163">
        <v>0</v>
      </c>
      <c r="Q22" s="163">
        <v>2910</v>
      </c>
      <c r="R22" s="249"/>
      <c r="S22" s="489">
        <v>11354</v>
      </c>
      <c r="T22" s="163">
        <v>1206</v>
      </c>
      <c r="U22" s="163">
        <v>3926</v>
      </c>
      <c r="V22" s="163">
        <v>181</v>
      </c>
      <c r="W22" s="163">
        <v>23</v>
      </c>
      <c r="X22" s="163">
        <v>16690</v>
      </c>
      <c r="Y22" s="274"/>
      <c r="Z22" s="484" t="s">
        <v>62</v>
      </c>
      <c r="AA22" s="3"/>
      <c r="AB22" s="216">
        <v>19</v>
      </c>
      <c r="AC22" s="12" t="s">
        <v>61</v>
      </c>
      <c r="AD22" s="162"/>
      <c r="AE22" s="490">
        <v>314</v>
      </c>
      <c r="AF22" s="271">
        <v>42.7</v>
      </c>
      <c r="AG22" s="271">
        <v>143.5</v>
      </c>
      <c r="AH22" s="271">
        <v>2.7</v>
      </c>
      <c r="AI22" s="271">
        <v>0.8</v>
      </c>
      <c r="AJ22" s="271">
        <v>503.7</v>
      </c>
      <c r="AK22" s="274"/>
      <c r="AL22" s="490">
        <v>101</v>
      </c>
      <c r="AM22" s="271">
        <v>1.4</v>
      </c>
      <c r="AN22" s="271">
        <v>0</v>
      </c>
      <c r="AO22" s="271">
        <v>3.9</v>
      </c>
      <c r="AP22" s="271">
        <v>0</v>
      </c>
      <c r="AQ22" s="271">
        <v>106.4</v>
      </c>
      <c r="AR22" s="274"/>
      <c r="AS22" s="491">
        <v>415</v>
      </c>
      <c r="AT22" s="272">
        <v>44.1</v>
      </c>
      <c r="AU22" s="272">
        <v>143.5</v>
      </c>
      <c r="AV22" s="271">
        <v>6.6</v>
      </c>
      <c r="AW22" s="271">
        <v>0.8</v>
      </c>
      <c r="AX22" s="271">
        <v>610</v>
      </c>
      <c r="AY22" s="166"/>
      <c r="AZ22" s="484" t="s">
        <v>62</v>
      </c>
      <c r="BA22" s="3"/>
      <c r="BB22" s="216">
        <v>19</v>
      </c>
      <c r="BC22" s="12" t="s">
        <v>61</v>
      </c>
      <c r="BD22" s="249"/>
      <c r="BE22" s="492">
        <v>62.3</v>
      </c>
      <c r="BF22" s="273">
        <v>8.5</v>
      </c>
      <c r="BG22" s="273">
        <v>28.5</v>
      </c>
      <c r="BH22" s="273">
        <v>0.5</v>
      </c>
      <c r="BI22" s="273">
        <v>0.2</v>
      </c>
      <c r="BJ22" s="273">
        <v>100</v>
      </c>
      <c r="BK22" s="274"/>
      <c r="BL22" s="492">
        <v>95</v>
      </c>
      <c r="BM22" s="273">
        <v>1.3</v>
      </c>
      <c r="BN22" s="273">
        <v>0</v>
      </c>
      <c r="BO22" s="273">
        <v>3.7</v>
      </c>
      <c r="BP22" s="273">
        <v>0</v>
      </c>
      <c r="BQ22" s="273">
        <v>100</v>
      </c>
      <c r="BR22" s="274"/>
      <c r="BS22" s="492">
        <v>68.099999999999994</v>
      </c>
      <c r="BT22" s="273">
        <v>7.2</v>
      </c>
      <c r="BU22" s="273">
        <v>23.5</v>
      </c>
      <c r="BV22" s="273">
        <v>1.1000000000000001</v>
      </c>
      <c r="BW22" s="273">
        <v>0.1</v>
      </c>
      <c r="BX22" s="273">
        <v>99.999999999999986</v>
      </c>
      <c r="BY22" s="274"/>
      <c r="BZ22" s="484" t="s">
        <v>62</v>
      </c>
    </row>
    <row r="23" spans="2:78" ht="24" customHeight="1">
      <c r="B23" s="215">
        <v>20</v>
      </c>
      <c r="C23" s="2" t="s">
        <v>63</v>
      </c>
      <c r="D23" s="285"/>
      <c r="E23" s="493">
        <v>13258</v>
      </c>
      <c r="F23" s="77">
        <v>1827</v>
      </c>
      <c r="G23" s="77">
        <v>6518</v>
      </c>
      <c r="H23" s="77">
        <v>83</v>
      </c>
      <c r="I23" s="77">
        <v>33</v>
      </c>
      <c r="J23" s="17">
        <v>21719</v>
      </c>
      <c r="K23" s="285"/>
      <c r="L23" s="494">
        <v>5696</v>
      </c>
      <c r="M23" s="17">
        <v>100</v>
      </c>
      <c r="N23" s="17">
        <v>0</v>
      </c>
      <c r="O23" s="17">
        <v>186</v>
      </c>
      <c r="P23" s="17">
        <v>0</v>
      </c>
      <c r="Q23" s="17">
        <v>5982</v>
      </c>
      <c r="R23" s="285"/>
      <c r="S23" s="494">
        <v>18954</v>
      </c>
      <c r="T23" s="17">
        <v>1927</v>
      </c>
      <c r="U23" s="17">
        <v>6518</v>
      </c>
      <c r="V23" s="17">
        <v>269</v>
      </c>
      <c r="W23" s="17">
        <v>33</v>
      </c>
      <c r="X23" s="17">
        <v>27701</v>
      </c>
      <c r="Y23" s="270"/>
      <c r="Z23" s="495" t="s">
        <v>64</v>
      </c>
      <c r="AA23" s="3"/>
      <c r="AB23" s="215">
        <v>20</v>
      </c>
      <c r="AC23" s="2" t="s">
        <v>63</v>
      </c>
      <c r="AD23" s="159"/>
      <c r="AE23" s="496">
        <v>312.2</v>
      </c>
      <c r="AF23" s="18">
        <v>43</v>
      </c>
      <c r="AG23" s="18">
        <v>153.5</v>
      </c>
      <c r="AH23" s="18">
        <v>2</v>
      </c>
      <c r="AI23" s="18">
        <v>0.8</v>
      </c>
      <c r="AJ23" s="18">
        <v>511.4</v>
      </c>
      <c r="AK23" s="270"/>
      <c r="AL23" s="496">
        <v>134.1</v>
      </c>
      <c r="AM23" s="18">
        <v>2.4</v>
      </c>
      <c r="AN23" s="18">
        <v>0</v>
      </c>
      <c r="AO23" s="18">
        <v>4.4000000000000004</v>
      </c>
      <c r="AP23" s="18">
        <v>0</v>
      </c>
      <c r="AQ23" s="18">
        <v>140.9</v>
      </c>
      <c r="AR23" s="270"/>
      <c r="AS23" s="497">
        <v>446.3</v>
      </c>
      <c r="AT23" s="19">
        <v>45.4</v>
      </c>
      <c r="AU23" s="19">
        <v>153.5</v>
      </c>
      <c r="AV23" s="18">
        <v>6.3</v>
      </c>
      <c r="AW23" s="18">
        <v>0.8</v>
      </c>
      <c r="AX23" s="18">
        <v>652.29999999999995</v>
      </c>
      <c r="AY23" s="269"/>
      <c r="AZ23" s="495" t="s">
        <v>64</v>
      </c>
      <c r="BA23" s="3"/>
      <c r="BB23" s="215">
        <v>20</v>
      </c>
      <c r="BC23" s="2" t="s">
        <v>63</v>
      </c>
      <c r="BD23" s="285"/>
      <c r="BE23" s="498">
        <v>61</v>
      </c>
      <c r="BF23" s="263">
        <v>8.4</v>
      </c>
      <c r="BG23" s="263">
        <v>30</v>
      </c>
      <c r="BH23" s="263">
        <v>0.4</v>
      </c>
      <c r="BI23" s="263">
        <v>0.2</v>
      </c>
      <c r="BJ23" s="263">
        <v>100.00000000000001</v>
      </c>
      <c r="BK23" s="270"/>
      <c r="BL23" s="498">
        <v>95.2</v>
      </c>
      <c r="BM23" s="263">
        <v>1.7</v>
      </c>
      <c r="BN23" s="263">
        <v>0</v>
      </c>
      <c r="BO23" s="263">
        <v>3.1</v>
      </c>
      <c r="BP23" s="263">
        <v>0</v>
      </c>
      <c r="BQ23" s="263">
        <v>100</v>
      </c>
      <c r="BR23" s="270"/>
      <c r="BS23" s="498">
        <v>68.400000000000006</v>
      </c>
      <c r="BT23" s="263">
        <v>7</v>
      </c>
      <c r="BU23" s="263">
        <v>23.5</v>
      </c>
      <c r="BV23" s="263">
        <v>1</v>
      </c>
      <c r="BW23" s="263">
        <v>0.1</v>
      </c>
      <c r="BX23" s="263">
        <v>100</v>
      </c>
      <c r="BY23" s="270"/>
      <c r="BZ23" s="495" t="s">
        <v>64</v>
      </c>
    </row>
    <row r="24" spans="2:78" ht="24" customHeight="1">
      <c r="B24" s="216">
        <v>21</v>
      </c>
      <c r="C24" s="12" t="s">
        <v>65</v>
      </c>
      <c r="D24" s="249"/>
      <c r="E24" s="488">
        <v>9923</v>
      </c>
      <c r="F24" s="355">
        <v>499</v>
      </c>
      <c r="G24" s="355">
        <v>3903</v>
      </c>
      <c r="H24" s="355">
        <v>393</v>
      </c>
      <c r="I24" s="355">
        <v>23</v>
      </c>
      <c r="J24" s="163">
        <v>14741</v>
      </c>
      <c r="K24" s="249"/>
      <c r="L24" s="489">
        <v>2188</v>
      </c>
      <c r="M24" s="163">
        <v>0</v>
      </c>
      <c r="N24" s="163">
        <v>0</v>
      </c>
      <c r="O24" s="163">
        <v>0</v>
      </c>
      <c r="P24" s="163">
        <v>0</v>
      </c>
      <c r="Q24" s="163">
        <v>2188</v>
      </c>
      <c r="R24" s="249"/>
      <c r="S24" s="489">
        <v>12111</v>
      </c>
      <c r="T24" s="163">
        <v>499</v>
      </c>
      <c r="U24" s="163">
        <v>3903</v>
      </c>
      <c r="V24" s="163">
        <v>393</v>
      </c>
      <c r="W24" s="163">
        <v>23</v>
      </c>
      <c r="X24" s="163">
        <v>16929</v>
      </c>
      <c r="Y24" s="274"/>
      <c r="Z24" s="484" t="s">
        <v>66</v>
      </c>
      <c r="AA24" s="3"/>
      <c r="AB24" s="216">
        <v>21</v>
      </c>
      <c r="AC24" s="12" t="s">
        <v>65</v>
      </c>
      <c r="AD24" s="162"/>
      <c r="AE24" s="490">
        <v>384.3</v>
      </c>
      <c r="AF24" s="271">
        <v>19.3</v>
      </c>
      <c r="AG24" s="271">
        <v>151.19999999999999</v>
      </c>
      <c r="AH24" s="271">
        <v>15.2</v>
      </c>
      <c r="AI24" s="271">
        <v>0.9</v>
      </c>
      <c r="AJ24" s="271">
        <v>570.9</v>
      </c>
      <c r="AK24" s="274"/>
      <c r="AL24" s="490">
        <v>84.7</v>
      </c>
      <c r="AM24" s="271">
        <v>0</v>
      </c>
      <c r="AN24" s="271">
        <v>0</v>
      </c>
      <c r="AO24" s="271">
        <v>0</v>
      </c>
      <c r="AP24" s="271">
        <v>0</v>
      </c>
      <c r="AQ24" s="271">
        <v>84.7</v>
      </c>
      <c r="AR24" s="274"/>
      <c r="AS24" s="491">
        <v>469</v>
      </c>
      <c r="AT24" s="272">
        <v>19.3</v>
      </c>
      <c r="AU24" s="272">
        <v>151.19999999999999</v>
      </c>
      <c r="AV24" s="271">
        <v>15.2</v>
      </c>
      <c r="AW24" s="271">
        <v>0.9</v>
      </c>
      <c r="AX24" s="271">
        <v>655.6</v>
      </c>
      <c r="AY24" s="166"/>
      <c r="AZ24" s="484" t="s">
        <v>66</v>
      </c>
      <c r="BA24" s="3"/>
      <c r="BB24" s="216">
        <v>21</v>
      </c>
      <c r="BC24" s="12" t="s">
        <v>65</v>
      </c>
      <c r="BD24" s="249"/>
      <c r="BE24" s="492">
        <v>67.199999999999989</v>
      </c>
      <c r="BF24" s="273">
        <v>3.4</v>
      </c>
      <c r="BG24" s="273">
        <v>26.5</v>
      </c>
      <c r="BH24" s="273">
        <v>2.7</v>
      </c>
      <c r="BI24" s="273">
        <v>0.2</v>
      </c>
      <c r="BJ24" s="273">
        <v>100</v>
      </c>
      <c r="BK24" s="274"/>
      <c r="BL24" s="492">
        <v>100</v>
      </c>
      <c r="BM24" s="273">
        <v>0</v>
      </c>
      <c r="BN24" s="273">
        <v>0</v>
      </c>
      <c r="BO24" s="273">
        <v>0</v>
      </c>
      <c r="BP24" s="273">
        <v>0</v>
      </c>
      <c r="BQ24" s="273">
        <v>100</v>
      </c>
      <c r="BR24" s="274"/>
      <c r="BS24" s="492">
        <v>71.599999999999994</v>
      </c>
      <c r="BT24" s="273">
        <v>2.9</v>
      </c>
      <c r="BU24" s="273">
        <v>23.1</v>
      </c>
      <c r="BV24" s="273">
        <v>2.2999999999999998</v>
      </c>
      <c r="BW24" s="273">
        <v>0.1</v>
      </c>
      <c r="BX24" s="273">
        <v>99.999999999999986</v>
      </c>
      <c r="BY24" s="274"/>
      <c r="BZ24" s="484" t="s">
        <v>66</v>
      </c>
    </row>
    <row r="25" spans="2:78" ht="24" customHeight="1">
      <c r="B25" s="215">
        <v>22</v>
      </c>
      <c r="C25" s="2" t="s">
        <v>67</v>
      </c>
      <c r="D25" s="285"/>
      <c r="E25" s="493">
        <v>20122</v>
      </c>
      <c r="F25" s="77">
        <v>676</v>
      </c>
      <c r="G25" s="77">
        <v>5868</v>
      </c>
      <c r="H25" s="77">
        <v>955</v>
      </c>
      <c r="I25" s="77">
        <v>46</v>
      </c>
      <c r="J25" s="17">
        <v>27667</v>
      </c>
      <c r="K25" s="285"/>
      <c r="L25" s="494">
        <v>6424</v>
      </c>
      <c r="M25" s="17">
        <v>1</v>
      </c>
      <c r="N25" s="17">
        <v>153</v>
      </c>
      <c r="O25" s="17">
        <v>467</v>
      </c>
      <c r="P25" s="17">
        <v>0</v>
      </c>
      <c r="Q25" s="17">
        <v>7045</v>
      </c>
      <c r="R25" s="285"/>
      <c r="S25" s="494">
        <v>26546</v>
      </c>
      <c r="T25" s="17">
        <v>677</v>
      </c>
      <c r="U25" s="17">
        <v>6021</v>
      </c>
      <c r="V25" s="17">
        <v>1422</v>
      </c>
      <c r="W25" s="17">
        <v>46</v>
      </c>
      <c r="X25" s="17">
        <v>34712</v>
      </c>
      <c r="Y25" s="270"/>
      <c r="Z25" s="495" t="s">
        <v>68</v>
      </c>
      <c r="AA25" s="3"/>
      <c r="AB25" s="215">
        <v>22</v>
      </c>
      <c r="AC25" s="2" t="s">
        <v>67</v>
      </c>
      <c r="AD25" s="159"/>
      <c r="AE25" s="496">
        <v>373.3</v>
      </c>
      <c r="AF25" s="18">
        <v>12.5</v>
      </c>
      <c r="AG25" s="18">
        <v>108.9</v>
      </c>
      <c r="AH25" s="18">
        <v>17.7</v>
      </c>
      <c r="AI25" s="18">
        <v>0.9</v>
      </c>
      <c r="AJ25" s="18">
        <v>513.29999999999995</v>
      </c>
      <c r="AK25" s="270"/>
      <c r="AL25" s="499">
        <v>119.2</v>
      </c>
      <c r="AM25" s="18">
        <v>0</v>
      </c>
      <c r="AN25" s="18">
        <v>2.8</v>
      </c>
      <c r="AO25" s="18">
        <v>8.6999999999999993</v>
      </c>
      <c r="AP25" s="18">
        <v>0</v>
      </c>
      <c r="AQ25" s="18">
        <v>130.69999999999999</v>
      </c>
      <c r="AR25" s="270"/>
      <c r="AS25" s="497">
        <v>492.5</v>
      </c>
      <c r="AT25" s="19">
        <v>12.6</v>
      </c>
      <c r="AU25" s="19">
        <v>111.7</v>
      </c>
      <c r="AV25" s="18">
        <v>26.4</v>
      </c>
      <c r="AW25" s="18">
        <v>0.9</v>
      </c>
      <c r="AX25" s="18">
        <v>644.1</v>
      </c>
      <c r="AY25" s="269"/>
      <c r="AZ25" s="495" t="s">
        <v>68</v>
      </c>
      <c r="BA25" s="3"/>
      <c r="BB25" s="215">
        <v>22</v>
      </c>
      <c r="BC25" s="2" t="s">
        <v>67</v>
      </c>
      <c r="BD25" s="285"/>
      <c r="BE25" s="498">
        <v>72.7</v>
      </c>
      <c r="BF25" s="263">
        <v>2.4</v>
      </c>
      <c r="BG25" s="263">
        <v>21.2</v>
      </c>
      <c r="BH25" s="263">
        <v>3.5</v>
      </c>
      <c r="BI25" s="263">
        <v>0.2</v>
      </c>
      <c r="BJ25" s="263">
        <v>100.00000000000001</v>
      </c>
      <c r="BK25" s="270"/>
      <c r="BL25" s="498">
        <v>91.2</v>
      </c>
      <c r="BM25" s="263">
        <v>0</v>
      </c>
      <c r="BN25" s="263">
        <v>2.2000000000000002</v>
      </c>
      <c r="BO25" s="263">
        <v>6.6</v>
      </c>
      <c r="BP25" s="263">
        <v>0</v>
      </c>
      <c r="BQ25" s="263">
        <v>100</v>
      </c>
      <c r="BR25" s="270"/>
      <c r="BS25" s="498">
        <v>76.5</v>
      </c>
      <c r="BT25" s="263">
        <v>2</v>
      </c>
      <c r="BU25" s="263">
        <v>17.3</v>
      </c>
      <c r="BV25" s="263">
        <v>4.0999999999999996</v>
      </c>
      <c r="BW25" s="263">
        <v>0.1</v>
      </c>
      <c r="BX25" s="263">
        <v>99.999999999999986</v>
      </c>
      <c r="BY25" s="270"/>
      <c r="BZ25" s="495" t="s">
        <v>68</v>
      </c>
    </row>
    <row r="26" spans="2:78" ht="24" customHeight="1">
      <c r="B26" s="216">
        <v>23</v>
      </c>
      <c r="C26" s="12" t="s">
        <v>69</v>
      </c>
      <c r="D26" s="249"/>
      <c r="E26" s="488">
        <v>11859.35</v>
      </c>
      <c r="F26" s="355">
        <v>838.9</v>
      </c>
      <c r="G26" s="355">
        <v>4617</v>
      </c>
      <c r="H26" s="355">
        <v>481.81</v>
      </c>
      <c r="I26" s="355">
        <v>51</v>
      </c>
      <c r="J26" s="163">
        <v>17848.060000000001</v>
      </c>
      <c r="K26" s="249"/>
      <c r="L26" s="489">
        <v>4088</v>
      </c>
      <c r="M26" s="163">
        <v>3.73</v>
      </c>
      <c r="N26" s="163">
        <v>0</v>
      </c>
      <c r="O26" s="163">
        <v>78.37</v>
      </c>
      <c r="P26" s="163">
        <v>0</v>
      </c>
      <c r="Q26" s="163">
        <v>4170.1000000000004</v>
      </c>
      <c r="R26" s="249"/>
      <c r="S26" s="489">
        <v>15947.35</v>
      </c>
      <c r="T26" s="163">
        <v>842.63</v>
      </c>
      <c r="U26" s="163">
        <v>4617</v>
      </c>
      <c r="V26" s="163">
        <v>560.18000000000006</v>
      </c>
      <c r="W26" s="163">
        <v>51</v>
      </c>
      <c r="X26" s="163">
        <v>22018.160000000003</v>
      </c>
      <c r="Y26" s="274"/>
      <c r="Z26" s="484" t="s">
        <v>70</v>
      </c>
      <c r="AA26" s="3"/>
      <c r="AB26" s="216">
        <v>23</v>
      </c>
      <c r="AC26" s="12" t="s">
        <v>69</v>
      </c>
      <c r="AD26" s="162"/>
      <c r="AE26" s="490">
        <v>345.9</v>
      </c>
      <c r="AF26" s="271">
        <v>24.5</v>
      </c>
      <c r="AG26" s="271">
        <v>134.69999999999999</v>
      </c>
      <c r="AH26" s="271">
        <v>14.1</v>
      </c>
      <c r="AI26" s="271">
        <v>1.5</v>
      </c>
      <c r="AJ26" s="271">
        <v>520.6</v>
      </c>
      <c r="AK26" s="274"/>
      <c r="AL26" s="490">
        <v>119.2</v>
      </c>
      <c r="AM26" s="271">
        <v>0.1</v>
      </c>
      <c r="AN26" s="271">
        <v>0</v>
      </c>
      <c r="AO26" s="271">
        <v>2.2999999999999998</v>
      </c>
      <c r="AP26" s="271">
        <v>0</v>
      </c>
      <c r="AQ26" s="271">
        <v>121.6</v>
      </c>
      <c r="AR26" s="274"/>
      <c r="AS26" s="491">
        <v>465.2</v>
      </c>
      <c r="AT26" s="272">
        <v>24.6</v>
      </c>
      <c r="AU26" s="272">
        <v>134.69999999999999</v>
      </c>
      <c r="AV26" s="271">
        <v>16.3</v>
      </c>
      <c r="AW26" s="271">
        <v>1.5</v>
      </c>
      <c r="AX26" s="271">
        <v>642.20000000000005</v>
      </c>
      <c r="AY26" s="166"/>
      <c r="AZ26" s="484" t="s">
        <v>70</v>
      </c>
      <c r="BA26" s="3"/>
      <c r="BB26" s="216">
        <v>23</v>
      </c>
      <c r="BC26" s="12" t="s">
        <v>69</v>
      </c>
      <c r="BD26" s="249"/>
      <c r="BE26" s="492">
        <v>66.400000000000006</v>
      </c>
      <c r="BF26" s="273">
        <v>4.7</v>
      </c>
      <c r="BG26" s="273">
        <v>25.9</v>
      </c>
      <c r="BH26" s="273">
        <v>2.7</v>
      </c>
      <c r="BI26" s="273">
        <v>0.3</v>
      </c>
      <c r="BJ26" s="273">
        <v>100</v>
      </c>
      <c r="BK26" s="274"/>
      <c r="BL26" s="492">
        <v>98</v>
      </c>
      <c r="BM26" s="273">
        <v>0.1</v>
      </c>
      <c r="BN26" s="273">
        <v>0</v>
      </c>
      <c r="BO26" s="273">
        <v>1.9</v>
      </c>
      <c r="BP26" s="273">
        <v>0</v>
      </c>
      <c r="BQ26" s="273">
        <v>100</v>
      </c>
      <c r="BR26" s="274"/>
      <c r="BS26" s="492">
        <v>72.5</v>
      </c>
      <c r="BT26" s="273">
        <v>3.8</v>
      </c>
      <c r="BU26" s="273">
        <v>21</v>
      </c>
      <c r="BV26" s="273">
        <v>2.5</v>
      </c>
      <c r="BW26" s="273">
        <v>0.2</v>
      </c>
      <c r="BX26" s="273">
        <v>100</v>
      </c>
      <c r="BY26" s="274"/>
      <c r="BZ26" s="484" t="s">
        <v>70</v>
      </c>
    </row>
    <row r="27" spans="2:78" ht="24" customHeight="1">
      <c r="B27" s="215">
        <v>24</v>
      </c>
      <c r="C27" s="2" t="s">
        <v>71</v>
      </c>
      <c r="D27" s="285"/>
      <c r="E27" s="493">
        <v>7632</v>
      </c>
      <c r="F27" s="77">
        <v>337</v>
      </c>
      <c r="G27" s="77">
        <v>3582</v>
      </c>
      <c r="H27" s="77">
        <v>156</v>
      </c>
      <c r="I27" s="77">
        <v>19</v>
      </c>
      <c r="J27" s="17">
        <v>11726</v>
      </c>
      <c r="K27" s="285"/>
      <c r="L27" s="494">
        <v>2259</v>
      </c>
      <c r="M27" s="17">
        <v>1</v>
      </c>
      <c r="N27" s="17">
        <v>0</v>
      </c>
      <c r="O27" s="17">
        <v>394</v>
      </c>
      <c r="P27" s="17">
        <v>0</v>
      </c>
      <c r="Q27" s="17">
        <v>2654</v>
      </c>
      <c r="R27" s="285"/>
      <c r="S27" s="494">
        <v>9891</v>
      </c>
      <c r="T27" s="17">
        <v>338</v>
      </c>
      <c r="U27" s="17">
        <v>3582</v>
      </c>
      <c r="V27" s="17">
        <v>550</v>
      </c>
      <c r="W27" s="17">
        <v>19</v>
      </c>
      <c r="X27" s="17">
        <v>14380</v>
      </c>
      <c r="Y27" s="270"/>
      <c r="Z27" s="495" t="s">
        <v>72</v>
      </c>
      <c r="AA27" s="3"/>
      <c r="AB27" s="215">
        <v>24</v>
      </c>
      <c r="AC27" s="2" t="s">
        <v>71</v>
      </c>
      <c r="AD27" s="159"/>
      <c r="AE27" s="496">
        <v>385.4</v>
      </c>
      <c r="AF27" s="18">
        <v>17</v>
      </c>
      <c r="AG27" s="18">
        <v>180.9</v>
      </c>
      <c r="AH27" s="18">
        <v>7.9</v>
      </c>
      <c r="AI27" s="18">
        <v>1</v>
      </c>
      <c r="AJ27" s="18">
        <v>592.1</v>
      </c>
      <c r="AK27" s="270"/>
      <c r="AL27" s="496">
        <v>114.1</v>
      </c>
      <c r="AM27" s="18">
        <v>0.1</v>
      </c>
      <c r="AN27" s="18">
        <v>0</v>
      </c>
      <c r="AO27" s="18">
        <v>19.899999999999999</v>
      </c>
      <c r="AP27" s="18">
        <v>0</v>
      </c>
      <c r="AQ27" s="18">
        <v>134</v>
      </c>
      <c r="AR27" s="270"/>
      <c r="AS27" s="497">
        <v>499.5</v>
      </c>
      <c r="AT27" s="19">
        <v>17.100000000000001</v>
      </c>
      <c r="AU27" s="19">
        <v>180.9</v>
      </c>
      <c r="AV27" s="18">
        <v>27.8</v>
      </c>
      <c r="AW27" s="18">
        <v>1</v>
      </c>
      <c r="AX27" s="18">
        <v>726.1</v>
      </c>
      <c r="AY27" s="269"/>
      <c r="AZ27" s="495" t="s">
        <v>72</v>
      </c>
      <c r="BA27" s="3"/>
      <c r="BB27" s="215">
        <v>24</v>
      </c>
      <c r="BC27" s="2" t="s">
        <v>71</v>
      </c>
      <c r="BD27" s="285"/>
      <c r="BE27" s="498">
        <v>65.099999999999994</v>
      </c>
      <c r="BF27" s="263">
        <v>2.9</v>
      </c>
      <c r="BG27" s="263">
        <v>30.5</v>
      </c>
      <c r="BH27" s="263">
        <v>1.3</v>
      </c>
      <c r="BI27" s="263">
        <v>0.2</v>
      </c>
      <c r="BJ27" s="263">
        <v>100</v>
      </c>
      <c r="BK27" s="270"/>
      <c r="BL27" s="498">
        <v>85.2</v>
      </c>
      <c r="BM27" s="263">
        <v>0</v>
      </c>
      <c r="BN27" s="263">
        <v>0</v>
      </c>
      <c r="BO27" s="263">
        <v>14.8</v>
      </c>
      <c r="BP27" s="263">
        <v>0</v>
      </c>
      <c r="BQ27" s="263">
        <v>100</v>
      </c>
      <c r="BR27" s="270"/>
      <c r="BS27" s="498">
        <v>68.8</v>
      </c>
      <c r="BT27" s="263">
        <v>2.4</v>
      </c>
      <c r="BU27" s="263">
        <v>24.9</v>
      </c>
      <c r="BV27" s="263">
        <v>3.8</v>
      </c>
      <c r="BW27" s="263">
        <v>0.1</v>
      </c>
      <c r="BX27" s="263">
        <v>99.999999999999986</v>
      </c>
      <c r="BY27" s="270"/>
      <c r="BZ27" s="495" t="s">
        <v>72</v>
      </c>
    </row>
    <row r="28" spans="2:78" ht="24" customHeight="1">
      <c r="B28" s="216">
        <v>25</v>
      </c>
      <c r="C28" s="12" t="s">
        <v>73</v>
      </c>
      <c r="D28" s="249"/>
      <c r="E28" s="488">
        <v>16116</v>
      </c>
      <c r="F28" s="355">
        <v>323</v>
      </c>
      <c r="G28" s="355">
        <v>3555</v>
      </c>
      <c r="H28" s="355">
        <v>346</v>
      </c>
      <c r="I28" s="355">
        <v>32</v>
      </c>
      <c r="J28" s="163">
        <v>20372</v>
      </c>
      <c r="K28" s="249"/>
      <c r="L28" s="489">
        <v>240</v>
      </c>
      <c r="M28" s="163">
        <v>0</v>
      </c>
      <c r="N28" s="163">
        <v>0</v>
      </c>
      <c r="O28" s="163">
        <v>706</v>
      </c>
      <c r="P28" s="163">
        <v>0</v>
      </c>
      <c r="Q28" s="163">
        <v>946</v>
      </c>
      <c r="R28" s="249"/>
      <c r="S28" s="489">
        <v>16356</v>
      </c>
      <c r="T28" s="163">
        <v>323</v>
      </c>
      <c r="U28" s="163">
        <v>3555</v>
      </c>
      <c r="V28" s="163">
        <v>1052</v>
      </c>
      <c r="W28" s="163">
        <v>32</v>
      </c>
      <c r="X28" s="163">
        <v>21318</v>
      </c>
      <c r="Y28" s="274"/>
      <c r="Z28" s="484" t="s">
        <v>74</v>
      </c>
      <c r="AA28" s="3"/>
      <c r="AB28" s="216">
        <v>25</v>
      </c>
      <c r="AC28" s="12" t="s">
        <v>73</v>
      </c>
      <c r="AD28" s="162"/>
      <c r="AE28" s="490">
        <v>556.4</v>
      </c>
      <c r="AF28" s="271">
        <v>11.2</v>
      </c>
      <c r="AG28" s="271">
        <v>122.7</v>
      </c>
      <c r="AH28" s="271">
        <v>11.9</v>
      </c>
      <c r="AI28" s="271">
        <v>1.1000000000000001</v>
      </c>
      <c r="AJ28" s="271">
        <v>703.3</v>
      </c>
      <c r="AK28" s="274"/>
      <c r="AL28" s="490">
        <v>8.3000000000000007</v>
      </c>
      <c r="AM28" s="271">
        <v>0</v>
      </c>
      <c r="AN28" s="271">
        <v>0</v>
      </c>
      <c r="AO28" s="271">
        <v>24.4</v>
      </c>
      <c r="AP28" s="271">
        <v>0</v>
      </c>
      <c r="AQ28" s="271">
        <v>32.700000000000003</v>
      </c>
      <c r="AR28" s="274"/>
      <c r="AS28" s="491">
        <v>564.70000000000005</v>
      </c>
      <c r="AT28" s="272">
        <v>11.2</v>
      </c>
      <c r="AU28" s="272">
        <v>122.7</v>
      </c>
      <c r="AV28" s="271">
        <v>36.299999999999997</v>
      </c>
      <c r="AW28" s="271">
        <v>1.1000000000000001</v>
      </c>
      <c r="AX28" s="271">
        <v>736</v>
      </c>
      <c r="AY28" s="166"/>
      <c r="AZ28" s="484" t="s">
        <v>74</v>
      </c>
      <c r="BA28" s="3"/>
      <c r="BB28" s="216">
        <v>25</v>
      </c>
      <c r="BC28" s="12" t="s">
        <v>73</v>
      </c>
      <c r="BD28" s="249"/>
      <c r="BE28" s="492">
        <v>79</v>
      </c>
      <c r="BF28" s="273">
        <v>1.6</v>
      </c>
      <c r="BG28" s="273">
        <v>17.5</v>
      </c>
      <c r="BH28" s="273">
        <v>1.7</v>
      </c>
      <c r="BI28" s="273">
        <v>0.2</v>
      </c>
      <c r="BJ28" s="273">
        <v>100</v>
      </c>
      <c r="BK28" s="274"/>
      <c r="BL28" s="492">
        <v>25.400000000000006</v>
      </c>
      <c r="BM28" s="273">
        <v>0</v>
      </c>
      <c r="BN28" s="273">
        <v>0</v>
      </c>
      <c r="BO28" s="273">
        <v>74.599999999999994</v>
      </c>
      <c r="BP28" s="273">
        <v>0</v>
      </c>
      <c r="BQ28" s="273">
        <v>100</v>
      </c>
      <c r="BR28" s="274"/>
      <c r="BS28" s="492">
        <v>76.7</v>
      </c>
      <c r="BT28" s="273">
        <v>1.5</v>
      </c>
      <c r="BU28" s="273">
        <v>16.7</v>
      </c>
      <c r="BV28" s="273">
        <v>4.9000000000000004</v>
      </c>
      <c r="BW28" s="273">
        <v>0.2</v>
      </c>
      <c r="BX28" s="273">
        <v>100.00000000000001</v>
      </c>
      <c r="BY28" s="274"/>
      <c r="BZ28" s="484" t="s">
        <v>74</v>
      </c>
    </row>
    <row r="29" spans="2:78" ht="24" customHeight="1">
      <c r="B29" s="215">
        <v>26</v>
      </c>
      <c r="C29" s="2" t="s">
        <v>75</v>
      </c>
      <c r="D29" s="285"/>
      <c r="E29" s="493">
        <v>21232</v>
      </c>
      <c r="F29" s="77">
        <v>3159</v>
      </c>
      <c r="G29" s="77">
        <v>12362</v>
      </c>
      <c r="H29" s="77">
        <v>707</v>
      </c>
      <c r="I29" s="77">
        <v>49</v>
      </c>
      <c r="J29" s="17">
        <v>37509</v>
      </c>
      <c r="K29" s="285"/>
      <c r="L29" s="494">
        <v>6390</v>
      </c>
      <c r="M29" s="17">
        <v>78</v>
      </c>
      <c r="N29" s="17">
        <v>0</v>
      </c>
      <c r="O29" s="17">
        <v>161</v>
      </c>
      <c r="P29" s="17">
        <v>0</v>
      </c>
      <c r="Q29" s="17">
        <v>6629</v>
      </c>
      <c r="R29" s="285"/>
      <c r="S29" s="494">
        <v>27622</v>
      </c>
      <c r="T29" s="17">
        <v>3237</v>
      </c>
      <c r="U29" s="17">
        <v>12362</v>
      </c>
      <c r="V29" s="17">
        <v>868</v>
      </c>
      <c r="W29" s="17">
        <v>49</v>
      </c>
      <c r="X29" s="17">
        <v>44138</v>
      </c>
      <c r="Y29" s="270"/>
      <c r="Z29" s="495" t="s">
        <v>76</v>
      </c>
      <c r="AA29" s="3"/>
      <c r="AB29" s="215">
        <v>26</v>
      </c>
      <c r="AC29" s="2" t="s">
        <v>77</v>
      </c>
      <c r="AD29" s="159"/>
      <c r="AE29" s="496">
        <v>282.3</v>
      </c>
      <c r="AF29" s="18">
        <v>42</v>
      </c>
      <c r="AG29" s="18">
        <v>164.4</v>
      </c>
      <c r="AH29" s="18">
        <v>9.4</v>
      </c>
      <c r="AI29" s="18">
        <v>0.7</v>
      </c>
      <c r="AJ29" s="18">
        <v>498.7</v>
      </c>
      <c r="AK29" s="270"/>
      <c r="AL29" s="496">
        <v>85</v>
      </c>
      <c r="AM29" s="18">
        <v>1</v>
      </c>
      <c r="AN29" s="18">
        <v>0</v>
      </c>
      <c r="AO29" s="18">
        <v>2.1</v>
      </c>
      <c r="AP29" s="18">
        <v>0</v>
      </c>
      <c r="AQ29" s="18">
        <v>88.1</v>
      </c>
      <c r="AR29" s="270"/>
      <c r="AS29" s="497">
        <v>367.2</v>
      </c>
      <c r="AT29" s="19">
        <v>43</v>
      </c>
      <c r="AU29" s="19">
        <v>164.4</v>
      </c>
      <c r="AV29" s="18">
        <v>11.5</v>
      </c>
      <c r="AW29" s="18">
        <v>0.7</v>
      </c>
      <c r="AX29" s="18">
        <v>586.79999999999995</v>
      </c>
      <c r="AY29" s="269"/>
      <c r="AZ29" s="495" t="s">
        <v>76</v>
      </c>
      <c r="BA29" s="3"/>
      <c r="BB29" s="215">
        <v>26</v>
      </c>
      <c r="BC29" s="2" t="s">
        <v>75</v>
      </c>
      <c r="BD29" s="285"/>
      <c r="BE29" s="498">
        <v>56.6</v>
      </c>
      <c r="BF29" s="263">
        <v>8.4</v>
      </c>
      <c r="BG29" s="263">
        <v>33</v>
      </c>
      <c r="BH29" s="263">
        <v>1.9</v>
      </c>
      <c r="BI29" s="263">
        <v>0.1</v>
      </c>
      <c r="BJ29" s="263">
        <v>100</v>
      </c>
      <c r="BK29" s="270"/>
      <c r="BL29" s="498">
        <v>96.4</v>
      </c>
      <c r="BM29" s="263">
        <v>1.2</v>
      </c>
      <c r="BN29" s="263">
        <v>0</v>
      </c>
      <c r="BO29" s="263">
        <v>2.4</v>
      </c>
      <c r="BP29" s="263">
        <v>0</v>
      </c>
      <c r="BQ29" s="263">
        <v>100.00000000000001</v>
      </c>
      <c r="BR29" s="270"/>
      <c r="BS29" s="498">
        <v>62.6</v>
      </c>
      <c r="BT29" s="263">
        <v>7.3</v>
      </c>
      <c r="BU29" s="263">
        <v>28</v>
      </c>
      <c r="BV29" s="263">
        <v>2</v>
      </c>
      <c r="BW29" s="263">
        <v>0.1</v>
      </c>
      <c r="BX29" s="263">
        <v>100</v>
      </c>
      <c r="BY29" s="270"/>
      <c r="BZ29" s="495" t="s">
        <v>76</v>
      </c>
    </row>
    <row r="30" spans="2:78" ht="24" customHeight="1">
      <c r="B30" s="216">
        <v>27</v>
      </c>
      <c r="C30" s="12" t="s">
        <v>78</v>
      </c>
      <c r="D30" s="249"/>
      <c r="E30" s="488">
        <v>5090</v>
      </c>
      <c r="F30" s="355">
        <v>295</v>
      </c>
      <c r="G30" s="355">
        <v>2145</v>
      </c>
      <c r="H30" s="355">
        <v>87</v>
      </c>
      <c r="I30" s="355">
        <v>14</v>
      </c>
      <c r="J30" s="163">
        <v>7631</v>
      </c>
      <c r="K30" s="249"/>
      <c r="L30" s="489">
        <v>2063</v>
      </c>
      <c r="M30" s="163">
        <v>0</v>
      </c>
      <c r="N30" s="163">
        <v>0</v>
      </c>
      <c r="O30" s="163">
        <v>308</v>
      </c>
      <c r="P30" s="163">
        <v>0</v>
      </c>
      <c r="Q30" s="163">
        <v>2371</v>
      </c>
      <c r="R30" s="249"/>
      <c r="S30" s="489">
        <v>7153</v>
      </c>
      <c r="T30" s="163">
        <v>295</v>
      </c>
      <c r="U30" s="163">
        <v>2145</v>
      </c>
      <c r="V30" s="163">
        <v>395</v>
      </c>
      <c r="W30" s="163">
        <v>14</v>
      </c>
      <c r="X30" s="163">
        <v>10002</v>
      </c>
      <c r="Y30" s="274"/>
      <c r="Z30" s="484" t="s">
        <v>79</v>
      </c>
      <c r="AA30" s="3"/>
      <c r="AB30" s="216">
        <v>27</v>
      </c>
      <c r="AC30" s="12" t="s">
        <v>78</v>
      </c>
      <c r="AD30" s="162"/>
      <c r="AE30" s="490">
        <v>435.1</v>
      </c>
      <c r="AF30" s="271">
        <v>25.2</v>
      </c>
      <c r="AG30" s="271">
        <v>183.3</v>
      </c>
      <c r="AH30" s="271">
        <v>7.4</v>
      </c>
      <c r="AI30" s="271">
        <v>1.2</v>
      </c>
      <c r="AJ30" s="271">
        <v>652.20000000000005</v>
      </c>
      <c r="AK30" s="274"/>
      <c r="AL30" s="490">
        <v>176.3</v>
      </c>
      <c r="AM30" s="271">
        <v>0</v>
      </c>
      <c r="AN30" s="271">
        <v>0</v>
      </c>
      <c r="AO30" s="271">
        <v>26.3</v>
      </c>
      <c r="AP30" s="271">
        <v>0</v>
      </c>
      <c r="AQ30" s="271">
        <v>202.7</v>
      </c>
      <c r="AR30" s="274"/>
      <c r="AS30" s="491">
        <v>611.4</v>
      </c>
      <c r="AT30" s="272">
        <v>25.2</v>
      </c>
      <c r="AU30" s="272">
        <v>183.3</v>
      </c>
      <c r="AV30" s="271">
        <v>33.799999999999997</v>
      </c>
      <c r="AW30" s="271">
        <v>1.2</v>
      </c>
      <c r="AX30" s="271">
        <v>854.9</v>
      </c>
      <c r="AY30" s="166"/>
      <c r="AZ30" s="484" t="s">
        <v>79</v>
      </c>
      <c r="BA30" s="3"/>
      <c r="BB30" s="216">
        <v>27</v>
      </c>
      <c r="BC30" s="12" t="s">
        <v>78</v>
      </c>
      <c r="BD30" s="249"/>
      <c r="BE30" s="492">
        <v>66.699999999999989</v>
      </c>
      <c r="BF30" s="273">
        <v>3.9</v>
      </c>
      <c r="BG30" s="273">
        <v>28.1</v>
      </c>
      <c r="BH30" s="273">
        <v>1.1000000000000001</v>
      </c>
      <c r="BI30" s="273">
        <v>0.2</v>
      </c>
      <c r="BJ30" s="273">
        <v>99.999999999999986</v>
      </c>
      <c r="BK30" s="274"/>
      <c r="BL30" s="492">
        <v>87</v>
      </c>
      <c r="BM30" s="273">
        <v>0</v>
      </c>
      <c r="BN30" s="273">
        <v>0</v>
      </c>
      <c r="BO30" s="273">
        <v>13</v>
      </c>
      <c r="BP30" s="273">
        <v>0</v>
      </c>
      <c r="BQ30" s="273">
        <v>100</v>
      </c>
      <c r="BR30" s="274"/>
      <c r="BS30" s="492">
        <v>71.7</v>
      </c>
      <c r="BT30" s="273">
        <v>2.9</v>
      </c>
      <c r="BU30" s="273">
        <v>21.4</v>
      </c>
      <c r="BV30" s="273">
        <v>3.9</v>
      </c>
      <c r="BW30" s="273">
        <v>0.1</v>
      </c>
      <c r="BX30" s="273">
        <v>100</v>
      </c>
      <c r="BY30" s="274"/>
      <c r="BZ30" s="484" t="s">
        <v>79</v>
      </c>
    </row>
    <row r="31" spans="2:78" ht="24" customHeight="1">
      <c r="B31" s="215">
        <v>28</v>
      </c>
      <c r="C31" s="2" t="s">
        <v>80</v>
      </c>
      <c r="D31" s="285"/>
      <c r="E31" s="493">
        <v>3765</v>
      </c>
      <c r="F31" s="77">
        <v>75</v>
      </c>
      <c r="G31" s="77">
        <v>533</v>
      </c>
      <c r="H31" s="77">
        <v>77</v>
      </c>
      <c r="I31" s="77">
        <v>5</v>
      </c>
      <c r="J31" s="17">
        <v>4455</v>
      </c>
      <c r="K31" s="285"/>
      <c r="L31" s="494">
        <v>12</v>
      </c>
      <c r="M31" s="17">
        <v>0</v>
      </c>
      <c r="N31" s="17">
        <v>0</v>
      </c>
      <c r="O31" s="17">
        <v>106</v>
      </c>
      <c r="P31" s="17">
        <v>0</v>
      </c>
      <c r="Q31" s="17">
        <v>118</v>
      </c>
      <c r="R31" s="285"/>
      <c r="S31" s="494">
        <v>3777</v>
      </c>
      <c r="T31" s="17">
        <v>75</v>
      </c>
      <c r="U31" s="17">
        <v>533</v>
      </c>
      <c r="V31" s="17">
        <v>183</v>
      </c>
      <c r="W31" s="17">
        <v>5</v>
      </c>
      <c r="X31" s="17">
        <v>4573</v>
      </c>
      <c r="Y31" s="270"/>
      <c r="Z31" s="495" t="s">
        <v>48</v>
      </c>
      <c r="AA31" s="3"/>
      <c r="AB31" s="215">
        <v>28</v>
      </c>
      <c r="AC31" s="2" t="s">
        <v>80</v>
      </c>
      <c r="AD31" s="159"/>
      <c r="AE31" s="496">
        <v>637.4</v>
      </c>
      <c r="AF31" s="18">
        <v>12.7</v>
      </c>
      <c r="AG31" s="18">
        <v>90.2</v>
      </c>
      <c r="AH31" s="18">
        <v>13</v>
      </c>
      <c r="AI31" s="18">
        <v>0.8</v>
      </c>
      <c r="AJ31" s="18">
        <v>754.2</v>
      </c>
      <c r="AK31" s="270"/>
      <c r="AL31" s="496">
        <v>2</v>
      </c>
      <c r="AM31" s="18">
        <v>0</v>
      </c>
      <c r="AN31" s="18">
        <v>0</v>
      </c>
      <c r="AO31" s="18">
        <v>17.899999999999999</v>
      </c>
      <c r="AP31" s="18">
        <v>0</v>
      </c>
      <c r="AQ31" s="18">
        <v>20</v>
      </c>
      <c r="AR31" s="270"/>
      <c r="AS31" s="497">
        <v>639.4</v>
      </c>
      <c r="AT31" s="19">
        <v>12.7</v>
      </c>
      <c r="AU31" s="19">
        <v>90.2</v>
      </c>
      <c r="AV31" s="18">
        <v>31</v>
      </c>
      <c r="AW31" s="18">
        <v>0.8</v>
      </c>
      <c r="AX31" s="18">
        <v>774.1</v>
      </c>
      <c r="AY31" s="269"/>
      <c r="AZ31" s="495" t="s">
        <v>48</v>
      </c>
      <c r="BA31" s="3"/>
      <c r="BB31" s="215">
        <v>28</v>
      </c>
      <c r="BC31" s="2" t="s">
        <v>80</v>
      </c>
      <c r="BD31" s="285"/>
      <c r="BE31" s="498">
        <v>84.5</v>
      </c>
      <c r="BF31" s="263">
        <v>1.7</v>
      </c>
      <c r="BG31" s="263">
        <v>12</v>
      </c>
      <c r="BH31" s="263">
        <v>1.7</v>
      </c>
      <c r="BI31" s="263">
        <v>0.1</v>
      </c>
      <c r="BJ31" s="263">
        <v>100</v>
      </c>
      <c r="BK31" s="270"/>
      <c r="BL31" s="498">
        <v>10.200000000000003</v>
      </c>
      <c r="BM31" s="263">
        <v>0</v>
      </c>
      <c r="BN31" s="263">
        <v>0</v>
      </c>
      <c r="BO31" s="263">
        <v>89.8</v>
      </c>
      <c r="BP31" s="263">
        <v>0</v>
      </c>
      <c r="BQ31" s="263">
        <v>100</v>
      </c>
      <c r="BR31" s="270"/>
      <c r="BS31" s="498">
        <v>82.6</v>
      </c>
      <c r="BT31" s="263">
        <v>1.6</v>
      </c>
      <c r="BU31" s="263">
        <v>11.7</v>
      </c>
      <c r="BV31" s="263">
        <v>4</v>
      </c>
      <c r="BW31" s="263">
        <v>0.1</v>
      </c>
      <c r="BX31" s="263">
        <v>99.999999999999986</v>
      </c>
      <c r="BY31" s="270"/>
      <c r="BZ31" s="495" t="s">
        <v>48</v>
      </c>
    </row>
    <row r="32" spans="2:78" ht="24" customHeight="1">
      <c r="B32" s="216">
        <v>29</v>
      </c>
      <c r="C32" s="12" t="s">
        <v>81</v>
      </c>
      <c r="D32" s="249"/>
      <c r="E32" s="488">
        <v>528</v>
      </c>
      <c r="F32" s="355">
        <v>11</v>
      </c>
      <c r="G32" s="355">
        <v>120</v>
      </c>
      <c r="H32" s="355">
        <v>33</v>
      </c>
      <c r="I32" s="355">
        <v>1</v>
      </c>
      <c r="J32" s="163">
        <v>693</v>
      </c>
      <c r="K32" s="249"/>
      <c r="L32" s="489">
        <v>1</v>
      </c>
      <c r="M32" s="163">
        <v>0</v>
      </c>
      <c r="N32" s="163">
        <v>0</v>
      </c>
      <c r="O32" s="163">
        <v>20</v>
      </c>
      <c r="P32" s="163">
        <v>0</v>
      </c>
      <c r="Q32" s="163">
        <v>21</v>
      </c>
      <c r="R32" s="249"/>
      <c r="S32" s="489">
        <v>529</v>
      </c>
      <c r="T32" s="163">
        <v>11</v>
      </c>
      <c r="U32" s="163">
        <v>120</v>
      </c>
      <c r="V32" s="163">
        <v>53</v>
      </c>
      <c r="W32" s="163">
        <v>1</v>
      </c>
      <c r="X32" s="163">
        <v>714</v>
      </c>
      <c r="Y32" s="274"/>
      <c r="Z32" s="484" t="s">
        <v>82</v>
      </c>
      <c r="AA32" s="3"/>
      <c r="AB32" s="216">
        <v>29</v>
      </c>
      <c r="AC32" s="12" t="s">
        <v>81</v>
      </c>
      <c r="AD32" s="162"/>
      <c r="AE32" s="490">
        <v>747.6</v>
      </c>
      <c r="AF32" s="271">
        <v>15.6</v>
      </c>
      <c r="AG32" s="271">
        <v>169.9</v>
      </c>
      <c r="AH32" s="271">
        <v>46.7</v>
      </c>
      <c r="AI32" s="271">
        <v>1.4</v>
      </c>
      <c r="AJ32" s="271">
        <v>981.2</v>
      </c>
      <c r="AK32" s="274"/>
      <c r="AL32" s="490">
        <v>1.4</v>
      </c>
      <c r="AM32" s="271">
        <v>0</v>
      </c>
      <c r="AN32" s="271">
        <v>0</v>
      </c>
      <c r="AO32" s="271">
        <v>28.3</v>
      </c>
      <c r="AP32" s="271">
        <v>0</v>
      </c>
      <c r="AQ32" s="271">
        <v>29.7</v>
      </c>
      <c r="AR32" s="274"/>
      <c r="AS32" s="491">
        <v>749</v>
      </c>
      <c r="AT32" s="272">
        <v>15.6</v>
      </c>
      <c r="AU32" s="272">
        <v>169.9</v>
      </c>
      <c r="AV32" s="271">
        <v>75</v>
      </c>
      <c r="AW32" s="271">
        <v>1.4</v>
      </c>
      <c r="AX32" s="271">
        <v>1010.9</v>
      </c>
      <c r="AY32" s="166"/>
      <c r="AZ32" s="484" t="s">
        <v>82</v>
      </c>
      <c r="BA32" s="3"/>
      <c r="BB32" s="216">
        <v>29</v>
      </c>
      <c r="BC32" s="12" t="s">
        <v>81</v>
      </c>
      <c r="BD32" s="249"/>
      <c r="BE32" s="492">
        <v>76.199999999999989</v>
      </c>
      <c r="BF32" s="273">
        <v>1.6</v>
      </c>
      <c r="BG32" s="273">
        <v>17.3</v>
      </c>
      <c r="BH32" s="273">
        <v>4.8</v>
      </c>
      <c r="BI32" s="273">
        <v>0.1</v>
      </c>
      <c r="BJ32" s="273">
        <v>99.999999999999972</v>
      </c>
      <c r="BK32" s="274"/>
      <c r="BL32" s="492">
        <v>4.7999999999999972</v>
      </c>
      <c r="BM32" s="273">
        <v>0</v>
      </c>
      <c r="BN32" s="273">
        <v>0</v>
      </c>
      <c r="BO32" s="273">
        <v>95.2</v>
      </c>
      <c r="BP32" s="273">
        <v>0</v>
      </c>
      <c r="BQ32" s="273">
        <v>100</v>
      </c>
      <c r="BR32" s="274"/>
      <c r="BS32" s="492">
        <v>74.199999999999989</v>
      </c>
      <c r="BT32" s="273">
        <v>1.5</v>
      </c>
      <c r="BU32" s="273">
        <v>16.8</v>
      </c>
      <c r="BV32" s="273">
        <v>7.4</v>
      </c>
      <c r="BW32" s="273">
        <v>0.1</v>
      </c>
      <c r="BX32" s="273">
        <v>99.999999999999986</v>
      </c>
      <c r="BY32" s="274"/>
      <c r="BZ32" s="484" t="s">
        <v>82</v>
      </c>
    </row>
    <row r="33" spans="2:78" ht="24" customHeight="1">
      <c r="B33" s="215">
        <v>30</v>
      </c>
      <c r="C33" s="2" t="s">
        <v>83</v>
      </c>
      <c r="D33" s="285"/>
      <c r="E33" s="493">
        <v>1169</v>
      </c>
      <c r="F33" s="493">
        <v>29</v>
      </c>
      <c r="G33" s="493">
        <v>319</v>
      </c>
      <c r="H33" s="493">
        <v>64</v>
      </c>
      <c r="I33" s="493">
        <v>3</v>
      </c>
      <c r="J33" s="17">
        <v>1584</v>
      </c>
      <c r="K33" s="285"/>
      <c r="L33" s="494">
        <v>0</v>
      </c>
      <c r="M33" s="494">
        <v>0</v>
      </c>
      <c r="N33" s="494">
        <v>0</v>
      </c>
      <c r="O33" s="494">
        <v>1</v>
      </c>
      <c r="P33" s="494">
        <v>0</v>
      </c>
      <c r="Q33" s="17">
        <v>1</v>
      </c>
      <c r="R33" s="285"/>
      <c r="S33" s="494">
        <v>1169</v>
      </c>
      <c r="T33" s="17">
        <v>29</v>
      </c>
      <c r="U33" s="17">
        <v>319</v>
      </c>
      <c r="V33" s="17">
        <v>65</v>
      </c>
      <c r="W33" s="17">
        <v>3</v>
      </c>
      <c r="X33" s="17">
        <v>1585</v>
      </c>
      <c r="Y33" s="270"/>
      <c r="Z33" s="495" t="s">
        <v>84</v>
      </c>
      <c r="AA33" s="3"/>
      <c r="AB33" s="215">
        <v>30</v>
      </c>
      <c r="AC33" s="2" t="s">
        <v>83</v>
      </c>
      <c r="AD33" s="159"/>
      <c r="AE33" s="496">
        <v>706.2</v>
      </c>
      <c r="AF33" s="18">
        <v>17.5</v>
      </c>
      <c r="AG33" s="18">
        <v>192.7</v>
      </c>
      <c r="AH33" s="18">
        <v>38.700000000000003</v>
      </c>
      <c r="AI33" s="18">
        <v>1.8</v>
      </c>
      <c r="AJ33" s="18">
        <v>956.9</v>
      </c>
      <c r="AK33" s="270"/>
      <c r="AL33" s="496">
        <v>0</v>
      </c>
      <c r="AM33" s="18">
        <v>0</v>
      </c>
      <c r="AN33" s="18">
        <v>0</v>
      </c>
      <c r="AO33" s="18">
        <v>0.6</v>
      </c>
      <c r="AP33" s="18">
        <v>0</v>
      </c>
      <c r="AQ33" s="18">
        <v>0.6</v>
      </c>
      <c r="AR33" s="270"/>
      <c r="AS33" s="497">
        <v>706.2</v>
      </c>
      <c r="AT33" s="19">
        <v>17.5</v>
      </c>
      <c r="AU33" s="19">
        <v>192.7</v>
      </c>
      <c r="AV33" s="18">
        <v>39.299999999999997</v>
      </c>
      <c r="AW33" s="18">
        <v>1.8</v>
      </c>
      <c r="AX33" s="18">
        <v>957.5</v>
      </c>
      <c r="AY33" s="269"/>
      <c r="AZ33" s="495" t="s">
        <v>84</v>
      </c>
      <c r="BA33" s="3"/>
      <c r="BB33" s="215">
        <v>30</v>
      </c>
      <c r="BC33" s="2" t="s">
        <v>83</v>
      </c>
      <c r="BD33" s="285"/>
      <c r="BE33" s="498">
        <v>73.900000000000006</v>
      </c>
      <c r="BF33" s="263">
        <v>1.8</v>
      </c>
      <c r="BG33" s="263">
        <v>20.100000000000001</v>
      </c>
      <c r="BH33" s="263">
        <v>4</v>
      </c>
      <c r="BI33" s="263">
        <v>0.2</v>
      </c>
      <c r="BJ33" s="263">
        <v>100.00000000000001</v>
      </c>
      <c r="BK33" s="270"/>
      <c r="BL33" s="498">
        <v>0</v>
      </c>
      <c r="BM33" s="263">
        <v>0</v>
      </c>
      <c r="BN33" s="263">
        <v>0</v>
      </c>
      <c r="BO33" s="263">
        <v>100</v>
      </c>
      <c r="BP33" s="263">
        <v>0</v>
      </c>
      <c r="BQ33" s="263">
        <v>100</v>
      </c>
      <c r="BR33" s="270"/>
      <c r="BS33" s="498">
        <v>73.8</v>
      </c>
      <c r="BT33" s="263">
        <v>1.8</v>
      </c>
      <c r="BU33" s="263">
        <v>20.100000000000001</v>
      </c>
      <c r="BV33" s="263">
        <v>4.0999999999999996</v>
      </c>
      <c r="BW33" s="263">
        <v>0.2</v>
      </c>
      <c r="BX33" s="263">
        <v>99.999999999999986</v>
      </c>
      <c r="BY33" s="270"/>
      <c r="BZ33" s="495" t="s">
        <v>84</v>
      </c>
    </row>
    <row r="34" spans="2:78" s="3" customFormat="1" ht="24" customHeight="1">
      <c r="B34" s="11"/>
      <c r="C34" s="12" t="s">
        <v>85</v>
      </c>
      <c r="D34" s="249"/>
      <c r="E34" s="489">
        <v>532959.35</v>
      </c>
      <c r="F34" s="163">
        <v>42660.9</v>
      </c>
      <c r="G34" s="163">
        <v>229372</v>
      </c>
      <c r="H34" s="163">
        <v>21956.81</v>
      </c>
      <c r="I34" s="163">
        <v>1631</v>
      </c>
      <c r="J34" s="163">
        <v>828580.06</v>
      </c>
      <c r="K34" s="249"/>
      <c r="L34" s="489">
        <v>148272</v>
      </c>
      <c r="M34" s="163">
        <v>1682.73</v>
      </c>
      <c r="N34" s="163">
        <v>2641</v>
      </c>
      <c r="O34" s="163">
        <v>8942.369999999999</v>
      </c>
      <c r="P34" s="163">
        <v>2</v>
      </c>
      <c r="Q34" s="163">
        <v>161540.1</v>
      </c>
      <c r="R34" s="249"/>
      <c r="S34" s="489">
        <v>681231.35</v>
      </c>
      <c r="T34" s="163">
        <v>44343.63</v>
      </c>
      <c r="U34" s="163">
        <v>232013</v>
      </c>
      <c r="V34" s="163">
        <v>30899.18</v>
      </c>
      <c r="W34" s="163">
        <v>1633</v>
      </c>
      <c r="X34" s="163">
        <v>990120.16</v>
      </c>
      <c r="Y34" s="274"/>
      <c r="Z34" s="500" t="s">
        <v>85</v>
      </c>
      <c r="AB34" s="11"/>
      <c r="AC34" s="12" t="s">
        <v>86</v>
      </c>
      <c r="AD34" s="162"/>
      <c r="AE34" s="490">
        <v>343.6</v>
      </c>
      <c r="AF34" s="271">
        <v>27.5</v>
      </c>
      <c r="AG34" s="271">
        <v>147.9</v>
      </c>
      <c r="AH34" s="271">
        <v>14.2</v>
      </c>
      <c r="AI34" s="271">
        <v>1.1000000000000001</v>
      </c>
      <c r="AJ34" s="271">
        <v>534.20000000000005</v>
      </c>
      <c r="AK34" s="274"/>
      <c r="AL34" s="490">
        <v>95.585623480504751</v>
      </c>
      <c r="AM34" s="271">
        <v>1.0847954853198833</v>
      </c>
      <c r="AN34" s="271">
        <v>1.7025576751646503</v>
      </c>
      <c r="AO34" s="271">
        <v>5.7648241869224197</v>
      </c>
      <c r="AP34" s="271">
        <v>1.289328038746422E-3</v>
      </c>
      <c r="AQ34" s="271">
        <v>104.1</v>
      </c>
      <c r="AR34" s="274"/>
      <c r="AS34" s="491">
        <v>439.16534021403868</v>
      </c>
      <c r="AT34" s="272">
        <v>28.586742749398503</v>
      </c>
      <c r="AU34" s="272">
        <v>149.5704331268368</v>
      </c>
      <c r="AV34" s="271">
        <v>19.919589574136335</v>
      </c>
      <c r="AW34" s="271">
        <v>1.0527363436364536</v>
      </c>
      <c r="AX34" s="271">
        <v>638.29999999999995</v>
      </c>
      <c r="AY34" s="166"/>
      <c r="AZ34" s="500" t="s">
        <v>86</v>
      </c>
      <c r="BB34" s="11"/>
      <c r="BC34" s="12" t="s">
        <v>87</v>
      </c>
      <c r="BD34" s="249"/>
      <c r="BE34" s="492">
        <v>64.400000000000006</v>
      </c>
      <c r="BF34" s="273">
        <v>5.0999999999999996</v>
      </c>
      <c r="BG34" s="273">
        <v>27.7</v>
      </c>
      <c r="BH34" s="273">
        <v>2.6</v>
      </c>
      <c r="BI34" s="273">
        <v>0.2</v>
      </c>
      <c r="BJ34" s="273">
        <v>100</v>
      </c>
      <c r="BK34" s="274"/>
      <c r="BL34" s="492">
        <v>91.9</v>
      </c>
      <c r="BM34" s="273">
        <v>1</v>
      </c>
      <c r="BN34" s="273">
        <v>1.6</v>
      </c>
      <c r="BO34" s="273">
        <v>5.5</v>
      </c>
      <c r="BP34" s="273">
        <v>0</v>
      </c>
      <c r="BQ34" s="273">
        <v>100</v>
      </c>
      <c r="BR34" s="274"/>
      <c r="BS34" s="492">
        <v>68.8</v>
      </c>
      <c r="BT34" s="273">
        <v>4.5</v>
      </c>
      <c r="BU34" s="273">
        <v>23.4</v>
      </c>
      <c r="BV34" s="273">
        <v>3.1</v>
      </c>
      <c r="BW34" s="273">
        <v>0.2</v>
      </c>
      <c r="BX34" s="273">
        <v>99.999999999999986</v>
      </c>
      <c r="BY34" s="274"/>
      <c r="BZ34" s="500" t="s">
        <v>87</v>
      </c>
    </row>
    <row r="35" spans="2:78" s="3" customFormat="1" ht="24" customHeight="1">
      <c r="B35" s="6"/>
      <c r="C35" s="2" t="s">
        <v>88</v>
      </c>
      <c r="D35" s="285"/>
      <c r="E35" s="494">
        <v>76462</v>
      </c>
      <c r="F35" s="17">
        <v>6597</v>
      </c>
      <c r="G35" s="17">
        <v>29526</v>
      </c>
      <c r="H35" s="17">
        <v>2790</v>
      </c>
      <c r="I35" s="17">
        <v>350</v>
      </c>
      <c r="J35" s="17">
        <v>112524</v>
      </c>
      <c r="K35" s="285"/>
      <c r="L35" s="494">
        <v>22781</v>
      </c>
      <c r="M35" s="17">
        <v>589</v>
      </c>
      <c r="N35" s="17">
        <v>837</v>
      </c>
      <c r="O35" s="17">
        <v>1965</v>
      </c>
      <c r="P35" s="17">
        <v>2</v>
      </c>
      <c r="Q35" s="17">
        <v>23840</v>
      </c>
      <c r="R35" s="285"/>
      <c r="S35" s="494">
        <v>99243</v>
      </c>
      <c r="T35" s="17">
        <v>6631</v>
      </c>
      <c r="U35" s="17">
        <v>29996</v>
      </c>
      <c r="V35" s="17">
        <v>3567</v>
      </c>
      <c r="W35" s="17">
        <v>350</v>
      </c>
      <c r="X35" s="17">
        <v>136364</v>
      </c>
      <c r="Y35" s="270"/>
      <c r="Z35" s="486" t="s">
        <v>89</v>
      </c>
      <c r="AB35" s="6"/>
      <c r="AC35" s="2" t="s">
        <v>88</v>
      </c>
      <c r="AD35" s="159"/>
      <c r="AE35" s="496">
        <v>747.6</v>
      </c>
      <c r="AF35" s="18">
        <v>74</v>
      </c>
      <c r="AG35" s="18">
        <v>206.1</v>
      </c>
      <c r="AH35" s="18">
        <v>46.7</v>
      </c>
      <c r="AI35" s="18">
        <v>1.9</v>
      </c>
      <c r="AJ35" s="18">
        <v>981.2</v>
      </c>
      <c r="AK35" s="270"/>
      <c r="AL35" s="496">
        <v>176.3</v>
      </c>
      <c r="AM35" s="18">
        <v>8.5</v>
      </c>
      <c r="AN35" s="18">
        <v>10.6</v>
      </c>
      <c r="AO35" s="18">
        <v>28.3</v>
      </c>
      <c r="AP35" s="18">
        <v>0</v>
      </c>
      <c r="AQ35" s="18">
        <v>202.7</v>
      </c>
      <c r="AR35" s="270"/>
      <c r="AS35" s="497">
        <v>749</v>
      </c>
      <c r="AT35" s="19">
        <v>74</v>
      </c>
      <c r="AU35" s="19">
        <v>206.1</v>
      </c>
      <c r="AV35" s="18">
        <v>75</v>
      </c>
      <c r="AW35" s="18">
        <v>1.9</v>
      </c>
      <c r="AX35" s="18">
        <v>1010.9</v>
      </c>
      <c r="AY35" s="269"/>
      <c r="AZ35" s="486" t="s">
        <v>89</v>
      </c>
      <c r="BB35" s="6"/>
      <c r="BC35" s="2" t="s">
        <v>88</v>
      </c>
      <c r="BD35" s="285"/>
      <c r="BE35" s="498">
        <v>84.5</v>
      </c>
      <c r="BF35" s="263">
        <v>14.3</v>
      </c>
      <c r="BG35" s="263">
        <v>39.9</v>
      </c>
      <c r="BH35" s="263">
        <v>4.8</v>
      </c>
      <c r="BI35" s="263">
        <v>0.3</v>
      </c>
      <c r="BJ35" s="263">
        <v>100.00000000000001</v>
      </c>
      <c r="BK35" s="270"/>
      <c r="BL35" s="498">
        <v>100</v>
      </c>
      <c r="BM35" s="263">
        <v>5.3</v>
      </c>
      <c r="BN35" s="263">
        <v>7.5</v>
      </c>
      <c r="BO35" s="263">
        <v>100</v>
      </c>
      <c r="BP35" s="263">
        <v>0</v>
      </c>
      <c r="BQ35" s="263">
        <v>100.00000000000001</v>
      </c>
      <c r="BR35" s="270"/>
      <c r="BS35" s="498">
        <v>82.6</v>
      </c>
      <c r="BT35" s="263">
        <v>13</v>
      </c>
      <c r="BU35" s="263">
        <v>35.799999999999997</v>
      </c>
      <c r="BV35" s="263">
        <v>7.4</v>
      </c>
      <c r="BW35" s="263">
        <v>0.3</v>
      </c>
      <c r="BX35" s="263">
        <v>100.00000000000001</v>
      </c>
      <c r="BY35" s="270"/>
      <c r="BZ35" s="486" t="s">
        <v>89</v>
      </c>
    </row>
    <row r="36" spans="2:78" s="3" customFormat="1" ht="24" customHeight="1">
      <c r="B36" s="11"/>
      <c r="C36" s="12" t="s">
        <v>90</v>
      </c>
      <c r="D36" s="249"/>
      <c r="E36" s="489">
        <v>528</v>
      </c>
      <c r="F36" s="163">
        <v>11</v>
      </c>
      <c r="G36" s="163">
        <v>120</v>
      </c>
      <c r="H36" s="163">
        <v>33</v>
      </c>
      <c r="I36" s="163">
        <v>1</v>
      </c>
      <c r="J36" s="163">
        <v>693</v>
      </c>
      <c r="K36" s="249"/>
      <c r="L36" s="489">
        <v>0</v>
      </c>
      <c r="M36" s="163">
        <v>0</v>
      </c>
      <c r="N36" s="163">
        <v>0</v>
      </c>
      <c r="O36" s="163">
        <v>0</v>
      </c>
      <c r="P36" s="163">
        <v>0</v>
      </c>
      <c r="Q36" s="163">
        <v>1</v>
      </c>
      <c r="R36" s="249"/>
      <c r="S36" s="489">
        <v>529</v>
      </c>
      <c r="T36" s="163">
        <v>11</v>
      </c>
      <c r="U36" s="163">
        <v>120</v>
      </c>
      <c r="V36" s="163">
        <v>53</v>
      </c>
      <c r="W36" s="163">
        <v>1</v>
      </c>
      <c r="X36" s="163">
        <v>714</v>
      </c>
      <c r="Y36" s="274"/>
      <c r="Z36" s="500" t="s">
        <v>91</v>
      </c>
      <c r="AB36" s="11"/>
      <c r="AC36" s="12" t="s">
        <v>90</v>
      </c>
      <c r="AD36" s="162"/>
      <c r="AE36" s="490">
        <v>250.7</v>
      </c>
      <c r="AF36" s="271">
        <v>11.2</v>
      </c>
      <c r="AG36" s="271">
        <v>90.2</v>
      </c>
      <c r="AH36" s="271">
        <v>2</v>
      </c>
      <c r="AI36" s="271">
        <v>0.7</v>
      </c>
      <c r="AJ36" s="271">
        <v>482.3</v>
      </c>
      <c r="AK36" s="274"/>
      <c r="AL36" s="490">
        <v>0</v>
      </c>
      <c r="AM36" s="271">
        <v>0</v>
      </c>
      <c r="AN36" s="271">
        <v>0</v>
      </c>
      <c r="AO36" s="271">
        <v>0</v>
      </c>
      <c r="AP36" s="271">
        <v>0</v>
      </c>
      <c r="AQ36" s="271">
        <v>0.6</v>
      </c>
      <c r="AR36" s="274"/>
      <c r="AS36" s="491">
        <v>301.60000000000002</v>
      </c>
      <c r="AT36" s="272">
        <v>11.2</v>
      </c>
      <c r="AU36" s="272">
        <v>90.2</v>
      </c>
      <c r="AV36" s="271">
        <v>6.3</v>
      </c>
      <c r="AW36" s="271">
        <v>0.7</v>
      </c>
      <c r="AX36" s="271">
        <v>565.1</v>
      </c>
      <c r="AY36" s="166"/>
      <c r="AZ36" s="500" t="s">
        <v>91</v>
      </c>
      <c r="BB36" s="11"/>
      <c r="BC36" s="12" t="s">
        <v>90</v>
      </c>
      <c r="BD36" s="249"/>
      <c r="BE36" s="492">
        <v>48.3</v>
      </c>
      <c r="BF36" s="273">
        <v>1.6</v>
      </c>
      <c r="BG36" s="273">
        <v>12</v>
      </c>
      <c r="BH36" s="273">
        <v>0.4</v>
      </c>
      <c r="BI36" s="273">
        <v>0.1</v>
      </c>
      <c r="BJ36" s="273">
        <v>99.999999999999972</v>
      </c>
      <c r="BK36" s="274"/>
      <c r="BL36" s="492">
        <v>0</v>
      </c>
      <c r="BM36" s="273">
        <v>0</v>
      </c>
      <c r="BN36" s="273">
        <v>0</v>
      </c>
      <c r="BO36" s="273">
        <v>0</v>
      </c>
      <c r="BP36" s="273">
        <v>0</v>
      </c>
      <c r="BQ36" s="273">
        <v>100</v>
      </c>
      <c r="BR36" s="274"/>
      <c r="BS36" s="492">
        <v>52.999999999999993</v>
      </c>
      <c r="BT36" s="273">
        <v>1.5</v>
      </c>
      <c r="BU36" s="273">
        <v>11.7</v>
      </c>
      <c r="BV36" s="273">
        <v>1</v>
      </c>
      <c r="BW36" s="273">
        <v>0.1</v>
      </c>
      <c r="BX36" s="273">
        <v>99.999999999999972</v>
      </c>
      <c r="BY36" s="274"/>
      <c r="BZ36" s="500" t="s">
        <v>91</v>
      </c>
    </row>
    <row r="37" spans="2:78" s="23" customFormat="1" ht="13.5" customHeight="1">
      <c r="B37" s="24"/>
      <c r="C37" s="25"/>
      <c r="D37" s="79"/>
      <c r="E37" s="26"/>
      <c r="F37" s="26"/>
      <c r="G37" s="26"/>
      <c r="H37" s="26"/>
      <c r="I37" s="26"/>
      <c r="J37" s="26"/>
      <c r="K37" s="79"/>
      <c r="L37" s="26"/>
      <c r="M37" s="26"/>
      <c r="N37" s="26"/>
      <c r="O37" s="26"/>
      <c r="P37" s="26"/>
      <c r="Q37" s="26"/>
      <c r="R37" s="79"/>
      <c r="S37" s="26"/>
      <c r="T37" s="26"/>
      <c r="U37" s="26"/>
      <c r="V37" s="26"/>
      <c r="W37" s="26"/>
      <c r="X37" s="26"/>
      <c r="Y37" s="26"/>
      <c r="Z37" s="125"/>
      <c r="AA37" s="26"/>
      <c r="AB37" s="24"/>
      <c r="AC37" s="25"/>
      <c r="AD37" s="25"/>
      <c r="AE37" s="27"/>
      <c r="AF37" s="27"/>
      <c r="AG37" s="27"/>
      <c r="AH37" s="27"/>
      <c r="AI37" s="27"/>
      <c r="AJ37" s="27"/>
      <c r="AK37" s="26"/>
      <c r="AL37" s="27"/>
      <c r="AM37" s="27"/>
      <c r="AN37" s="27"/>
      <c r="AO37" s="27"/>
      <c r="AP37" s="27"/>
      <c r="AQ37" s="27"/>
      <c r="AR37" s="26"/>
      <c r="AS37" s="27"/>
      <c r="AT37" s="27"/>
      <c r="AU37" s="27"/>
      <c r="AV37" s="27"/>
      <c r="AW37" s="27"/>
      <c r="AX37" s="27"/>
      <c r="AY37" s="27"/>
      <c r="AZ37" s="125"/>
      <c r="BA37" s="26"/>
      <c r="BB37" s="24"/>
      <c r="BC37" s="25"/>
      <c r="BD37" s="79"/>
      <c r="BE37" s="26"/>
      <c r="BF37" s="26"/>
      <c r="BG37" s="26"/>
      <c r="BH37" s="26"/>
      <c r="BI37" s="26"/>
      <c r="BJ37" s="26"/>
      <c r="BK37" s="26"/>
      <c r="BL37" s="26"/>
      <c r="BM37" s="26"/>
      <c r="BN37" s="26"/>
      <c r="BO37" s="26"/>
      <c r="BP37" s="26"/>
      <c r="BQ37" s="26"/>
      <c r="BR37" s="26"/>
      <c r="BS37" s="26"/>
      <c r="BT37" s="26"/>
      <c r="BU37" s="26"/>
      <c r="BV37" s="26"/>
      <c r="BW37" s="26"/>
      <c r="BX37" s="26"/>
      <c r="BY37" s="26"/>
      <c r="BZ37" s="125"/>
    </row>
    <row r="38" spans="2:78" s="13" customFormat="1" ht="12">
      <c r="B38" s="28"/>
      <c r="C38" s="15"/>
      <c r="D38" s="79"/>
      <c r="K38" s="79"/>
      <c r="R38" s="79"/>
      <c r="AB38" s="28"/>
      <c r="AC38" s="15"/>
      <c r="AD38" s="15"/>
      <c r="BB38" s="28"/>
      <c r="BC38" s="15"/>
      <c r="BD38" s="79"/>
    </row>
    <row r="39" spans="2:78" ht="62.25" customHeight="1">
      <c r="D39" s="79"/>
      <c r="E39" s="3"/>
      <c r="F39" s="3"/>
      <c r="G39" s="3"/>
      <c r="H39" s="3"/>
      <c r="I39" s="3"/>
      <c r="K39" s="79"/>
      <c r="L39" s="3"/>
      <c r="M39" s="3"/>
      <c r="N39" s="3"/>
      <c r="O39" s="3"/>
      <c r="P39" s="3"/>
      <c r="R39" s="79"/>
      <c r="S39" s="3"/>
      <c r="T39" s="3"/>
      <c r="U39" s="3"/>
      <c r="V39" s="3"/>
      <c r="W39" s="3"/>
      <c r="AA39" s="3"/>
      <c r="AE39" s="9"/>
      <c r="AF39" s="9"/>
      <c r="AG39" s="9"/>
      <c r="AH39" s="9"/>
      <c r="AI39" s="9"/>
      <c r="AL39" s="9"/>
      <c r="AM39" s="9"/>
      <c r="AN39" s="9"/>
      <c r="AO39" s="9"/>
      <c r="AP39" s="9"/>
      <c r="AS39" s="9"/>
      <c r="AT39" s="9"/>
      <c r="AU39" s="9"/>
      <c r="AV39" s="9"/>
      <c r="AW39" s="9"/>
      <c r="BA39" s="3"/>
      <c r="BD39" s="79"/>
      <c r="BE39" s="3"/>
      <c r="BF39" s="3"/>
      <c r="BG39" s="3"/>
      <c r="BH39" s="3"/>
      <c r="BI39" s="3"/>
      <c r="BL39" s="3"/>
      <c r="BM39" s="3"/>
      <c r="BN39" s="3"/>
      <c r="BO39" s="3"/>
      <c r="BP39" s="3"/>
      <c r="BS39" s="3"/>
      <c r="BT39" s="3"/>
      <c r="BU39" s="3"/>
      <c r="BV39" s="3"/>
      <c r="BW39" s="3"/>
    </row>
    <row r="40" spans="2:78" s="31" customFormat="1">
      <c r="B40" s="29"/>
      <c r="C40" s="32"/>
      <c r="D40" s="79"/>
      <c r="K40" s="79"/>
      <c r="R40" s="79"/>
      <c r="X40" s="33"/>
      <c r="Z40" s="34"/>
      <c r="AB40" s="29"/>
      <c r="AC40" s="32"/>
      <c r="AD40" s="32"/>
      <c r="AE40" s="35"/>
      <c r="AF40" s="35"/>
      <c r="AG40" s="35"/>
      <c r="AH40" s="35"/>
      <c r="AI40" s="35"/>
      <c r="AJ40" s="35"/>
      <c r="AL40" s="35"/>
      <c r="AM40" s="35"/>
      <c r="AN40" s="35"/>
      <c r="AO40" s="35"/>
      <c r="AP40" s="35"/>
      <c r="AQ40" s="35"/>
      <c r="AS40" s="35"/>
      <c r="AT40" s="35"/>
      <c r="AU40" s="35"/>
      <c r="AV40" s="35"/>
      <c r="AW40" s="35"/>
      <c r="AX40" s="35"/>
      <c r="AY40" s="35"/>
      <c r="AZ40" s="34"/>
      <c r="BB40" s="29"/>
      <c r="BC40" s="32"/>
      <c r="BD40" s="79"/>
      <c r="BX40" s="33"/>
      <c r="BZ40" s="34"/>
    </row>
  </sheetData>
  <phoneticPr fontId="28"/>
  <printOptions gridLinesSet="0"/>
  <pageMargins left="0.59055118110236227" right="0.2" top="0.53" bottom="0.19685039370078741" header="0.51181102362204722" footer="0.21"/>
  <pageSetup paperSize="9" scale="70" fitToWidth="2" fitToHeight="2" orientation="landscape" r:id="rId1"/>
  <headerFooter alignWithMargins="0"/>
  <colBreaks count="1" manualBreakCount="1">
    <brk id="26"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5">
    <tabColor rgb="FFFFFF00"/>
  </sheetPr>
  <dimension ref="C2:CA25"/>
  <sheetViews>
    <sheetView zoomScaleNormal="100" workbookViewId="0"/>
  </sheetViews>
  <sheetFormatPr defaultColWidth="9" defaultRowHeight="13.5"/>
  <cols>
    <col min="1" max="1" width="2.625" style="663" customWidth="1"/>
    <col min="2" max="2" width="10.625" style="663" customWidth="1"/>
    <col min="3" max="3" width="10.625" style="680" customWidth="1"/>
    <col min="4" max="4" width="2.625" style="680" customWidth="1"/>
    <col min="5" max="5" width="38.625" style="663" customWidth="1"/>
    <col min="6" max="6" width="8.625" style="663" customWidth="1"/>
    <col min="7" max="7" width="2.625" style="663" customWidth="1"/>
    <col min="8" max="11" width="11.625" style="663" customWidth="1"/>
    <col min="12" max="12" width="13.125" style="663" customWidth="1"/>
    <col min="13" max="13" width="2" style="663" customWidth="1"/>
    <col min="14" max="14" width="1.25" style="681" customWidth="1"/>
    <col min="15" max="15" width="18.125" style="681" customWidth="1"/>
    <col min="16" max="21" width="9.625" style="663" customWidth="1"/>
    <col min="22" max="24" width="9.25" style="663" bestFit="1" customWidth="1"/>
    <col min="25" max="25" width="9" style="663"/>
    <col min="26" max="27" width="9.25" style="663" bestFit="1" customWidth="1"/>
    <col min="28" max="29" width="9" style="663"/>
    <col min="30" max="30" width="9.75" style="663" bestFit="1" customWidth="1"/>
    <col min="31" max="31" width="9" style="663"/>
    <col min="32" max="42" width="9.25" style="663" bestFit="1" customWidth="1"/>
    <col min="43" max="43" width="9" style="663"/>
    <col min="44" max="45" width="9.25" style="663" bestFit="1" customWidth="1"/>
    <col min="46" max="47" width="9" style="663"/>
    <col min="48" max="48" width="10.875" style="663" bestFit="1" customWidth="1"/>
    <col min="49" max="49" width="9" style="663"/>
    <col min="50" max="60" width="9.25" style="663" bestFit="1" customWidth="1"/>
    <col min="61" max="61" width="9" style="663"/>
    <col min="62" max="63" width="9.25" style="663" bestFit="1" customWidth="1"/>
    <col min="64" max="65" width="9" style="663"/>
    <col min="66" max="66" width="9.75" style="663" bestFit="1" customWidth="1"/>
    <col min="67" max="67" width="9" style="663"/>
    <col min="68" max="78" width="9.25" style="663" bestFit="1" customWidth="1"/>
    <col min="79" max="16384" width="9" style="663"/>
  </cols>
  <sheetData>
    <row r="2" s="664" customFormat="1" ht="11.25"/>
    <row r="3" s="664" customFormat="1" ht="11.25"/>
    <row r="4" s="664" customFormat="1" ht="11.25"/>
    <row r="5" s="664" customFormat="1" ht="11.25"/>
    <row r="6" s="664" customFormat="1" ht="11.25"/>
    <row r="7" s="664" customFormat="1" ht="11.25"/>
    <row r="8" s="664" customFormat="1" ht="11.25"/>
    <row r="9" s="664" customFormat="1" ht="11.25"/>
    <row r="10" s="667" customFormat="1" ht="10.5"/>
    <row r="11" s="667" customFormat="1" ht="10.5"/>
    <row r="12" s="667" customFormat="1" ht="10.5"/>
    <row r="13" s="667" customFormat="1" ht="10.5"/>
    <row r="14" s="664" customFormat="1" ht="11.25"/>
    <row r="15" s="664" customFormat="1" ht="11.25"/>
    <row r="16" s="664" customFormat="1" ht="11.25"/>
    <row r="17" spans="3:79" s="664" customFormat="1" ht="11.25"/>
    <row r="18" spans="3:79" s="664" customFormat="1" ht="11.25"/>
    <row r="19" spans="3:79" s="664" customFormat="1" ht="11.25"/>
    <row r="20" spans="3:79" s="664" customFormat="1" ht="11.25"/>
    <row r="21" spans="3:79" s="664" customFormat="1" ht="11.25"/>
    <row r="22" spans="3:79" s="664" customFormat="1" ht="11.25"/>
    <row r="23" spans="3:79">
      <c r="C23" s="663"/>
      <c r="D23" s="663"/>
      <c r="N23" s="663"/>
      <c r="O23" s="663"/>
    </row>
    <row r="24" spans="3:79">
      <c r="C24" s="663"/>
      <c r="D24" s="663"/>
      <c r="N24" s="663"/>
      <c r="O24" s="663"/>
    </row>
    <row r="25" spans="3:79">
      <c r="H25" s="682"/>
      <c r="I25" s="683"/>
      <c r="J25" s="684"/>
      <c r="K25" s="685"/>
      <c r="L25" s="686"/>
      <c r="M25" s="686"/>
      <c r="N25" s="687"/>
      <c r="O25" s="687"/>
      <c r="P25" s="687"/>
      <c r="Q25" s="687"/>
      <c r="R25" s="687"/>
      <c r="S25" s="686"/>
      <c r="T25" s="686"/>
      <c r="U25" s="686"/>
      <c r="V25" s="686"/>
      <c r="W25" s="686"/>
      <c r="X25" s="686"/>
      <c r="Y25" s="683"/>
      <c r="Z25" s="682"/>
      <c r="AA25" s="683"/>
      <c r="AB25" s="684"/>
      <c r="AC25" s="685"/>
      <c r="AD25" s="686"/>
      <c r="AE25" s="686"/>
      <c r="AF25" s="686"/>
      <c r="AG25" s="686"/>
      <c r="AH25" s="686"/>
      <c r="AI25" s="686"/>
      <c r="AJ25" s="686"/>
      <c r="AK25" s="686"/>
      <c r="AL25" s="686"/>
      <c r="AM25" s="686"/>
      <c r="AN25" s="686"/>
      <c r="AO25" s="686"/>
      <c r="AP25" s="686"/>
      <c r="AQ25" s="683"/>
      <c r="AR25" s="682"/>
      <c r="AS25" s="683"/>
      <c r="AT25" s="684"/>
      <c r="AU25" s="685"/>
      <c r="AV25" s="686"/>
      <c r="AW25" s="686"/>
      <c r="AX25" s="686"/>
      <c r="AY25" s="686"/>
      <c r="AZ25" s="686"/>
      <c r="BA25" s="686"/>
      <c r="BB25" s="686"/>
      <c r="BC25" s="686"/>
      <c r="BD25" s="686"/>
      <c r="BE25" s="686"/>
      <c r="BF25" s="686"/>
      <c r="BG25" s="686"/>
      <c r="BH25" s="686"/>
      <c r="BI25" s="683"/>
      <c r="BJ25" s="686"/>
      <c r="BK25" s="683"/>
      <c r="BL25" s="684"/>
      <c r="BM25" s="685"/>
      <c r="BN25" s="686"/>
      <c r="BO25" s="686"/>
      <c r="BP25" s="686"/>
      <c r="BQ25" s="686"/>
      <c r="BR25" s="686"/>
      <c r="BS25" s="686"/>
      <c r="BT25" s="686"/>
      <c r="BU25" s="686"/>
      <c r="BV25" s="686"/>
      <c r="BW25" s="686"/>
      <c r="BX25" s="686"/>
      <c r="BY25" s="686"/>
      <c r="BZ25" s="686"/>
      <c r="CA25" s="683"/>
    </row>
  </sheetData>
  <phoneticPr fontId="28"/>
  <printOptions gridLinesSet="0"/>
  <pageMargins left="0.59055118110236227" right="0.2" top="0.53" bottom="0.19685039370078741" header="0.51181102362204722" footer="0.21"/>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
  <dimension ref="A1:U39"/>
  <sheetViews>
    <sheetView workbookViewId="0"/>
  </sheetViews>
  <sheetFormatPr defaultColWidth="8.875" defaultRowHeight="13.5"/>
  <cols>
    <col min="1" max="1" width="25.625" style="26" customWidth="1"/>
    <col min="2" max="2" width="3.125" style="109" customWidth="1"/>
    <col min="3" max="3" width="13.25" style="106" customWidth="1"/>
    <col min="4" max="4" width="0.625" style="126" customWidth="1"/>
    <col min="5" max="5" width="0.75" style="95" customWidth="1"/>
    <col min="6" max="6" width="23.5" style="3" customWidth="1"/>
    <col min="7" max="8" width="8" style="26" customWidth="1"/>
    <col min="9" max="9" width="10.125" style="26" customWidth="1"/>
    <col min="10" max="10" width="11" style="26" customWidth="1"/>
    <col min="11" max="11" width="6.75" style="26" customWidth="1"/>
    <col min="12" max="12" width="8" style="26" customWidth="1"/>
    <col min="13" max="13" width="1.625" style="224" customWidth="1"/>
    <col min="14" max="14" width="23.5" style="3" customWidth="1"/>
    <col min="15" max="16" width="8" style="26" customWidth="1"/>
    <col min="17" max="17" width="10.125" style="26" customWidth="1"/>
    <col min="18" max="18" width="10.625" style="26" customWidth="1"/>
    <col min="19" max="20" width="8.125" style="26" customWidth="1"/>
    <col min="21" max="21" width="3.625" style="51" customWidth="1"/>
    <col min="22" max="16384" width="8.875" style="3"/>
  </cols>
  <sheetData>
    <row r="1" spans="1:21" s="10" customFormat="1" ht="19.149999999999999" customHeight="1">
      <c r="A1" s="68" t="s">
        <v>92</v>
      </c>
      <c r="B1" s="68"/>
      <c r="C1" s="2"/>
      <c r="D1" s="2"/>
      <c r="E1" s="63"/>
      <c r="M1" s="63"/>
      <c r="U1" s="63"/>
    </row>
    <row r="2" spans="1:21" s="30" customFormat="1" ht="18.75" customHeight="1">
      <c r="A2" s="37"/>
      <c r="B2" s="230"/>
      <c r="C2" s="167" t="s">
        <v>3</v>
      </c>
      <c r="D2" s="168"/>
      <c r="E2" s="501"/>
      <c r="F2" s="169" t="s">
        <v>93</v>
      </c>
      <c r="G2" s="169"/>
      <c r="H2" s="169"/>
      <c r="I2" s="169"/>
      <c r="J2" s="169"/>
      <c r="K2" s="169"/>
      <c r="L2" s="170"/>
      <c r="M2" s="501"/>
      <c r="N2" s="169" t="s">
        <v>94</v>
      </c>
      <c r="O2" s="169"/>
      <c r="P2" s="169"/>
      <c r="Q2" s="169"/>
      <c r="R2" s="169"/>
      <c r="S2" s="169"/>
      <c r="T2" s="170"/>
      <c r="U2" s="169"/>
    </row>
    <row r="3" spans="1:21" s="96" customFormat="1" ht="9" customHeight="1">
      <c r="A3" s="26"/>
      <c r="B3" s="226"/>
      <c r="C3" s="360"/>
      <c r="D3" s="160"/>
      <c r="E3" s="502"/>
      <c r="F3" s="38"/>
      <c r="G3" s="231"/>
      <c r="H3" s="39"/>
      <c r="I3" s="39"/>
      <c r="J3" s="39"/>
      <c r="K3" s="39"/>
      <c r="L3" s="39"/>
      <c r="M3" s="40"/>
      <c r="N3" s="38"/>
      <c r="O3" s="231"/>
      <c r="P3" s="39"/>
      <c r="Q3" s="39"/>
      <c r="R3" s="39"/>
      <c r="S3" s="39"/>
      <c r="T3" s="293"/>
      <c r="U3" s="454"/>
    </row>
    <row r="4" spans="1:21" s="16" customFormat="1" ht="18.75" customHeight="1">
      <c r="A4" s="41"/>
      <c r="B4" s="232"/>
      <c r="C4" s="171"/>
      <c r="D4" s="172"/>
      <c r="E4" s="503"/>
      <c r="F4" s="173" t="s">
        <v>95</v>
      </c>
      <c r="G4" s="174" t="s">
        <v>96</v>
      </c>
      <c r="H4" s="175"/>
      <c r="I4" s="175" t="s">
        <v>97</v>
      </c>
      <c r="J4" s="174" t="s">
        <v>98</v>
      </c>
      <c r="K4" s="174"/>
      <c r="L4" s="175"/>
      <c r="M4" s="503"/>
      <c r="N4" s="173" t="s">
        <v>95</v>
      </c>
      <c r="O4" s="174" t="s">
        <v>96</v>
      </c>
      <c r="P4" s="175"/>
      <c r="Q4" s="175" t="s">
        <v>97</v>
      </c>
      <c r="R4" s="174" t="s">
        <v>99</v>
      </c>
      <c r="S4" s="174"/>
      <c r="T4" s="294"/>
      <c r="U4" s="292"/>
    </row>
    <row r="5" spans="1:21" s="44" customFormat="1" ht="18.75" customHeight="1">
      <c r="A5" s="397"/>
      <c r="B5" s="233"/>
      <c r="C5" s="234"/>
      <c r="D5" s="235"/>
      <c r="E5" s="504"/>
      <c r="F5" s="42"/>
      <c r="G5" s="43" t="s">
        <v>100</v>
      </c>
      <c r="H5" s="43" t="s">
        <v>101</v>
      </c>
      <c r="I5" s="43"/>
      <c r="J5" s="43" t="s">
        <v>102</v>
      </c>
      <c r="K5" s="43" t="s">
        <v>103</v>
      </c>
      <c r="L5" s="262" t="s">
        <v>104</v>
      </c>
      <c r="M5" s="504"/>
      <c r="N5" s="42"/>
      <c r="O5" s="43" t="s">
        <v>105</v>
      </c>
      <c r="P5" s="43" t="s">
        <v>106</v>
      </c>
      <c r="Q5" s="43"/>
      <c r="R5" s="43" t="s">
        <v>102</v>
      </c>
      <c r="S5" s="43" t="s">
        <v>103</v>
      </c>
      <c r="T5" s="262" t="s">
        <v>104</v>
      </c>
      <c r="U5" s="43"/>
    </row>
    <row r="6" spans="1:21" ht="24" customHeight="1">
      <c r="A6" s="3"/>
      <c r="B6" s="181">
        <v>1</v>
      </c>
      <c r="C6" s="182" t="s">
        <v>24</v>
      </c>
      <c r="D6" s="236"/>
      <c r="E6" s="505"/>
      <c r="F6" s="343" t="s">
        <v>107</v>
      </c>
      <c r="G6" s="176" t="s">
        <v>107</v>
      </c>
      <c r="H6" s="237" t="s">
        <v>108</v>
      </c>
      <c r="I6" s="275">
        <v>6</v>
      </c>
      <c r="J6" s="176" t="s">
        <v>107</v>
      </c>
      <c r="K6" s="176" t="s">
        <v>107</v>
      </c>
      <c r="L6" s="176" t="s">
        <v>108</v>
      </c>
      <c r="M6" s="506"/>
      <c r="N6" s="343" t="s">
        <v>107</v>
      </c>
      <c r="O6" s="507" t="s">
        <v>107</v>
      </c>
      <c r="P6" s="237" t="s">
        <v>108</v>
      </c>
      <c r="Q6" s="275">
        <v>6</v>
      </c>
      <c r="R6" s="176" t="s">
        <v>107</v>
      </c>
      <c r="S6" s="176" t="s">
        <v>107</v>
      </c>
      <c r="T6" s="237" t="s">
        <v>108</v>
      </c>
      <c r="U6" s="198" t="s">
        <v>25</v>
      </c>
    </row>
    <row r="7" spans="1:21" ht="24" customHeight="1">
      <c r="A7" s="45"/>
      <c r="B7" s="184">
        <v>2</v>
      </c>
      <c r="C7" s="119" t="s">
        <v>26</v>
      </c>
      <c r="D7" s="238"/>
      <c r="E7" s="508"/>
      <c r="F7" s="344" t="s">
        <v>107</v>
      </c>
      <c r="G7" s="46" t="s">
        <v>108</v>
      </c>
      <c r="H7" s="49" t="s">
        <v>107</v>
      </c>
      <c r="I7" s="47">
        <v>12</v>
      </c>
      <c r="J7" s="46" t="s">
        <v>107</v>
      </c>
      <c r="K7" s="46" t="s">
        <v>108</v>
      </c>
      <c r="L7" s="46" t="s">
        <v>107</v>
      </c>
      <c r="M7" s="509"/>
      <c r="N7" s="344" t="s">
        <v>107</v>
      </c>
      <c r="O7" s="510" t="s">
        <v>107</v>
      </c>
      <c r="P7" s="49" t="s">
        <v>108</v>
      </c>
      <c r="Q7" s="47">
        <v>6</v>
      </c>
      <c r="R7" s="46" t="s">
        <v>107</v>
      </c>
      <c r="S7" s="46" t="s">
        <v>108</v>
      </c>
      <c r="T7" s="49" t="s">
        <v>107</v>
      </c>
      <c r="U7" s="337" t="s">
        <v>27</v>
      </c>
    </row>
    <row r="8" spans="1:21" ht="24" customHeight="1">
      <c r="A8" s="20">
        <v>4</v>
      </c>
      <c r="B8" s="181">
        <v>3</v>
      </c>
      <c r="C8" s="182" t="s">
        <v>28</v>
      </c>
      <c r="D8" s="236"/>
      <c r="E8" s="505"/>
      <c r="F8" s="343" t="s">
        <v>107</v>
      </c>
      <c r="G8" s="176" t="s">
        <v>107</v>
      </c>
      <c r="H8" s="237" t="s">
        <v>108</v>
      </c>
      <c r="I8" s="275">
        <v>6</v>
      </c>
      <c r="J8" s="176" t="s">
        <v>107</v>
      </c>
      <c r="K8" s="176" t="s">
        <v>107</v>
      </c>
      <c r="L8" s="176" t="s">
        <v>108</v>
      </c>
      <c r="M8" s="506"/>
      <c r="N8" s="343" t="s">
        <v>107</v>
      </c>
      <c r="O8" s="507" t="s">
        <v>107</v>
      </c>
      <c r="P8" s="237" t="s">
        <v>108</v>
      </c>
      <c r="Q8" s="275">
        <v>3</v>
      </c>
      <c r="R8" s="176" t="s">
        <v>107</v>
      </c>
      <c r="S8" s="176" t="s">
        <v>107</v>
      </c>
      <c r="T8" s="237" t="s">
        <v>108</v>
      </c>
      <c r="U8" s="198" t="s">
        <v>29</v>
      </c>
    </row>
    <row r="9" spans="1:21" ht="24" customHeight="1">
      <c r="A9" s="59"/>
      <c r="B9" s="184">
        <v>4</v>
      </c>
      <c r="C9" s="119" t="s">
        <v>30</v>
      </c>
      <c r="D9" s="238"/>
      <c r="E9" s="508"/>
      <c r="F9" s="344" t="s">
        <v>109</v>
      </c>
      <c r="G9" s="46" t="s">
        <v>108</v>
      </c>
      <c r="H9" s="49" t="s">
        <v>107</v>
      </c>
      <c r="I9" s="47">
        <v>12</v>
      </c>
      <c r="J9" s="46" t="s">
        <v>107</v>
      </c>
      <c r="K9" s="46" t="s">
        <v>108</v>
      </c>
      <c r="L9" s="46" t="s">
        <v>107</v>
      </c>
      <c r="M9" s="509"/>
      <c r="N9" s="344" t="s">
        <v>110</v>
      </c>
      <c r="O9" s="510" t="s">
        <v>107</v>
      </c>
      <c r="P9" s="49" t="s">
        <v>108</v>
      </c>
      <c r="Q9" s="47">
        <v>2</v>
      </c>
      <c r="R9" s="46" t="s">
        <v>107</v>
      </c>
      <c r="S9" s="46" t="s">
        <v>107</v>
      </c>
      <c r="T9" s="49" t="s">
        <v>108</v>
      </c>
      <c r="U9" s="337" t="s">
        <v>31</v>
      </c>
    </row>
    <row r="10" spans="1:21" ht="24" customHeight="1">
      <c r="A10" s="414"/>
      <c r="B10" s="181">
        <v>5</v>
      </c>
      <c r="C10" s="182" t="s">
        <v>32</v>
      </c>
      <c r="D10" s="236"/>
      <c r="E10" s="505"/>
      <c r="F10" s="455" t="s">
        <v>111</v>
      </c>
      <c r="G10" s="176" t="s">
        <v>108</v>
      </c>
      <c r="H10" s="237" t="s">
        <v>108</v>
      </c>
      <c r="I10" s="275">
        <v>4</v>
      </c>
      <c r="J10" s="176" t="s">
        <v>107</v>
      </c>
      <c r="K10" s="176" t="s">
        <v>108</v>
      </c>
      <c r="L10" s="176" t="s">
        <v>107</v>
      </c>
      <c r="M10" s="506"/>
      <c r="N10" s="343" t="s">
        <v>107</v>
      </c>
      <c r="O10" s="507" t="s">
        <v>107</v>
      </c>
      <c r="P10" s="237" t="s">
        <v>107</v>
      </c>
      <c r="Q10" s="275">
        <v>0</v>
      </c>
      <c r="R10" s="176" t="s">
        <v>107</v>
      </c>
      <c r="S10" s="176" t="s">
        <v>107</v>
      </c>
      <c r="T10" s="237" t="s">
        <v>107</v>
      </c>
      <c r="U10" s="198" t="s">
        <v>33</v>
      </c>
    </row>
    <row r="11" spans="1:21" ht="24" customHeight="1">
      <c r="A11" s="3"/>
      <c r="B11" s="184">
        <v>6</v>
      </c>
      <c r="C11" s="119" t="s">
        <v>34</v>
      </c>
      <c r="D11" s="238"/>
      <c r="E11" s="508"/>
      <c r="F11" s="344" t="s">
        <v>107</v>
      </c>
      <c r="G11" s="46" t="s">
        <v>108</v>
      </c>
      <c r="H11" s="49" t="s">
        <v>108</v>
      </c>
      <c r="I11" s="47">
        <v>50</v>
      </c>
      <c r="J11" s="46" t="s">
        <v>108</v>
      </c>
      <c r="K11" s="46" t="s">
        <v>107</v>
      </c>
      <c r="L11" s="46" t="s">
        <v>107</v>
      </c>
      <c r="M11" s="509"/>
      <c r="N11" s="344" t="s">
        <v>107</v>
      </c>
      <c r="O11" s="510" t="s">
        <v>107</v>
      </c>
      <c r="P11" s="49" t="s">
        <v>108</v>
      </c>
      <c r="Q11" s="47">
        <v>34</v>
      </c>
      <c r="R11" s="46" t="s">
        <v>108</v>
      </c>
      <c r="S11" s="46" t="s">
        <v>107</v>
      </c>
      <c r="T11" s="49" t="s">
        <v>107</v>
      </c>
      <c r="U11" s="337" t="s">
        <v>35</v>
      </c>
    </row>
    <row r="12" spans="1:21" ht="24" customHeight="1">
      <c r="A12" s="3"/>
      <c r="B12" s="181">
        <v>7</v>
      </c>
      <c r="C12" s="182" t="s">
        <v>38</v>
      </c>
      <c r="D12" s="236"/>
      <c r="E12" s="505"/>
      <c r="F12" s="343" t="s">
        <v>107</v>
      </c>
      <c r="G12" s="176" t="s">
        <v>108</v>
      </c>
      <c r="H12" s="237" t="s">
        <v>108</v>
      </c>
      <c r="I12" s="275">
        <v>6</v>
      </c>
      <c r="J12" s="176" t="s">
        <v>107</v>
      </c>
      <c r="K12" s="176" t="s">
        <v>108</v>
      </c>
      <c r="L12" s="176" t="s">
        <v>107</v>
      </c>
      <c r="M12" s="506"/>
      <c r="N12" s="343" t="s">
        <v>107</v>
      </c>
      <c r="O12" s="507" t="s">
        <v>107</v>
      </c>
      <c r="P12" s="237" t="s">
        <v>108</v>
      </c>
      <c r="Q12" s="275">
        <v>2</v>
      </c>
      <c r="R12" s="176" t="s">
        <v>107</v>
      </c>
      <c r="S12" s="176" t="s">
        <v>108</v>
      </c>
      <c r="T12" s="237" t="s">
        <v>107</v>
      </c>
      <c r="U12" s="198" t="s">
        <v>37</v>
      </c>
    </row>
    <row r="13" spans="1:21" ht="24" customHeight="1">
      <c r="A13" s="3"/>
      <c r="B13" s="184">
        <v>8</v>
      </c>
      <c r="C13" s="119" t="s">
        <v>39</v>
      </c>
      <c r="D13" s="238"/>
      <c r="E13" s="508"/>
      <c r="F13" s="344" t="s">
        <v>107</v>
      </c>
      <c r="G13" s="46" t="s">
        <v>107</v>
      </c>
      <c r="H13" s="49" t="s">
        <v>108</v>
      </c>
      <c r="I13" s="47">
        <v>1</v>
      </c>
      <c r="J13" s="46" t="s">
        <v>107</v>
      </c>
      <c r="K13" s="46" t="s">
        <v>107</v>
      </c>
      <c r="L13" s="46" t="s">
        <v>108</v>
      </c>
      <c r="M13" s="509"/>
      <c r="N13" s="344" t="s">
        <v>109</v>
      </c>
      <c r="O13" s="510" t="s">
        <v>107</v>
      </c>
      <c r="P13" s="49" t="s">
        <v>108</v>
      </c>
      <c r="Q13" s="47">
        <v>2</v>
      </c>
      <c r="R13" s="46" t="s">
        <v>107</v>
      </c>
      <c r="S13" s="46" t="s">
        <v>107</v>
      </c>
      <c r="T13" s="49" t="s">
        <v>108</v>
      </c>
      <c r="U13" s="337" t="s">
        <v>40</v>
      </c>
    </row>
    <row r="14" spans="1:21" ht="24" customHeight="1">
      <c r="A14" s="3"/>
      <c r="B14" s="181">
        <v>9</v>
      </c>
      <c r="C14" s="182" t="s">
        <v>41</v>
      </c>
      <c r="D14" s="236"/>
      <c r="E14" s="505"/>
      <c r="F14" s="343" t="s">
        <v>107</v>
      </c>
      <c r="G14" s="176" t="s">
        <v>108</v>
      </c>
      <c r="H14" s="237" t="s">
        <v>108</v>
      </c>
      <c r="I14" s="275">
        <v>12</v>
      </c>
      <c r="J14" s="176" t="s">
        <v>107</v>
      </c>
      <c r="K14" s="176" t="s">
        <v>108</v>
      </c>
      <c r="L14" s="176" t="s">
        <v>107</v>
      </c>
      <c r="M14" s="506"/>
      <c r="N14" s="343" t="s">
        <v>107</v>
      </c>
      <c r="O14" s="507" t="s">
        <v>108</v>
      </c>
      <c r="P14" s="237" t="s">
        <v>108</v>
      </c>
      <c r="Q14" s="275">
        <v>12</v>
      </c>
      <c r="R14" s="176" t="s">
        <v>107</v>
      </c>
      <c r="S14" s="176" t="s">
        <v>107</v>
      </c>
      <c r="T14" s="237" t="s">
        <v>108</v>
      </c>
      <c r="U14" s="198" t="s">
        <v>42</v>
      </c>
    </row>
    <row r="15" spans="1:21" ht="24" customHeight="1">
      <c r="A15" s="3"/>
      <c r="B15" s="184">
        <v>10</v>
      </c>
      <c r="C15" s="119" t="s">
        <v>43</v>
      </c>
      <c r="D15" s="238"/>
      <c r="E15" s="508"/>
      <c r="F15" s="344" t="s">
        <v>107</v>
      </c>
      <c r="G15" s="46" t="s">
        <v>108</v>
      </c>
      <c r="H15" s="49" t="s">
        <v>108</v>
      </c>
      <c r="I15" s="47">
        <v>4</v>
      </c>
      <c r="J15" s="46" t="s">
        <v>107</v>
      </c>
      <c r="K15" s="46" t="s">
        <v>108</v>
      </c>
      <c r="L15" s="46" t="s">
        <v>107</v>
      </c>
      <c r="M15" s="509"/>
      <c r="N15" s="344" t="s">
        <v>107</v>
      </c>
      <c r="O15" s="510" t="s">
        <v>107</v>
      </c>
      <c r="P15" s="49" t="s">
        <v>107</v>
      </c>
      <c r="Q15" s="47">
        <v>0</v>
      </c>
      <c r="R15" s="46" t="s">
        <v>107</v>
      </c>
      <c r="S15" s="46" t="s">
        <v>107</v>
      </c>
      <c r="T15" s="49" t="s">
        <v>107</v>
      </c>
      <c r="U15" s="337" t="s">
        <v>44</v>
      </c>
    </row>
    <row r="16" spans="1:21" ht="24" customHeight="1">
      <c r="A16" s="3"/>
      <c r="B16" s="181">
        <v>11</v>
      </c>
      <c r="C16" s="182" t="s">
        <v>45</v>
      </c>
      <c r="D16" s="236"/>
      <c r="E16" s="505"/>
      <c r="F16" s="343" t="s">
        <v>112</v>
      </c>
      <c r="G16" s="176" t="s">
        <v>108</v>
      </c>
      <c r="H16" s="237" t="s">
        <v>108</v>
      </c>
      <c r="I16" s="275">
        <v>40</v>
      </c>
      <c r="J16" s="176" t="s">
        <v>107</v>
      </c>
      <c r="K16" s="176" t="s">
        <v>108</v>
      </c>
      <c r="L16" s="176" t="s">
        <v>107</v>
      </c>
      <c r="M16" s="506"/>
      <c r="N16" s="343" t="s">
        <v>112</v>
      </c>
      <c r="O16" s="507" t="s">
        <v>107</v>
      </c>
      <c r="P16" s="237" t="s">
        <v>108</v>
      </c>
      <c r="Q16" s="275">
        <v>56</v>
      </c>
      <c r="R16" s="176" t="s">
        <v>107</v>
      </c>
      <c r="S16" s="176" t="s">
        <v>107</v>
      </c>
      <c r="T16" s="237" t="s">
        <v>108</v>
      </c>
      <c r="U16" s="198" t="s">
        <v>46</v>
      </c>
    </row>
    <row r="17" spans="1:21" ht="24" customHeight="1">
      <c r="A17" s="3"/>
      <c r="B17" s="184">
        <v>12</v>
      </c>
      <c r="C17" s="119" t="s">
        <v>47</v>
      </c>
      <c r="D17" s="238"/>
      <c r="E17" s="508"/>
      <c r="F17" s="344" t="s">
        <v>107</v>
      </c>
      <c r="G17" s="46" t="s">
        <v>108</v>
      </c>
      <c r="H17" s="49" t="s">
        <v>108</v>
      </c>
      <c r="I17" s="47">
        <v>4</v>
      </c>
      <c r="J17" s="46" t="s">
        <v>107</v>
      </c>
      <c r="K17" s="46" t="s">
        <v>108</v>
      </c>
      <c r="L17" s="46" t="s">
        <v>107</v>
      </c>
      <c r="M17" s="509"/>
      <c r="N17" s="344" t="s">
        <v>107</v>
      </c>
      <c r="O17" s="510" t="s">
        <v>107</v>
      </c>
      <c r="P17" s="49" t="s">
        <v>107</v>
      </c>
      <c r="Q17" s="47">
        <v>0</v>
      </c>
      <c r="R17" s="46" t="s">
        <v>107</v>
      </c>
      <c r="S17" s="46" t="s">
        <v>107</v>
      </c>
      <c r="T17" s="49" t="s">
        <v>107</v>
      </c>
      <c r="U17" s="337" t="s">
        <v>48</v>
      </c>
    </row>
    <row r="18" spans="1:21" ht="24" customHeight="1">
      <c r="A18" s="3"/>
      <c r="B18" s="181">
        <v>13</v>
      </c>
      <c r="C18" s="182" t="s">
        <v>49</v>
      </c>
      <c r="D18" s="236"/>
      <c r="E18" s="505"/>
      <c r="F18" s="343" t="s">
        <v>107</v>
      </c>
      <c r="G18" s="176" t="s">
        <v>108</v>
      </c>
      <c r="H18" s="237" t="s">
        <v>108</v>
      </c>
      <c r="I18" s="275">
        <v>28</v>
      </c>
      <c r="J18" s="176" t="s">
        <v>107</v>
      </c>
      <c r="K18" s="176" t="s">
        <v>108</v>
      </c>
      <c r="L18" s="176" t="s">
        <v>107</v>
      </c>
      <c r="M18" s="506"/>
      <c r="N18" s="343" t="s">
        <v>107</v>
      </c>
      <c r="O18" s="507" t="s">
        <v>107</v>
      </c>
      <c r="P18" s="237" t="s">
        <v>107</v>
      </c>
      <c r="Q18" s="275">
        <v>0</v>
      </c>
      <c r="R18" s="176" t="s">
        <v>107</v>
      </c>
      <c r="S18" s="176" t="s">
        <v>107</v>
      </c>
      <c r="T18" s="237" t="s">
        <v>107</v>
      </c>
      <c r="U18" s="198" t="s">
        <v>50</v>
      </c>
    </row>
    <row r="19" spans="1:21" ht="24" customHeight="1">
      <c r="A19" s="3"/>
      <c r="B19" s="184">
        <v>14</v>
      </c>
      <c r="C19" s="119" t="s">
        <v>51</v>
      </c>
      <c r="D19" s="238"/>
      <c r="E19" s="508"/>
      <c r="F19" s="344" t="s">
        <v>107</v>
      </c>
      <c r="G19" s="46" t="s">
        <v>107</v>
      </c>
      <c r="H19" s="49" t="s">
        <v>108</v>
      </c>
      <c r="I19" s="47">
        <v>5</v>
      </c>
      <c r="J19" s="46" t="s">
        <v>107</v>
      </c>
      <c r="K19" s="46" t="s">
        <v>107</v>
      </c>
      <c r="L19" s="46" t="s">
        <v>108</v>
      </c>
      <c r="M19" s="509"/>
      <c r="N19" s="344" t="s">
        <v>107</v>
      </c>
      <c r="O19" s="510" t="s">
        <v>108</v>
      </c>
      <c r="P19" s="49" t="s">
        <v>108</v>
      </c>
      <c r="Q19" s="47">
        <v>6</v>
      </c>
      <c r="R19" s="46" t="s">
        <v>107</v>
      </c>
      <c r="S19" s="46" t="s">
        <v>107</v>
      </c>
      <c r="T19" s="49" t="s">
        <v>108</v>
      </c>
      <c r="U19" s="337" t="s">
        <v>52</v>
      </c>
    </row>
    <row r="20" spans="1:21" ht="24" customHeight="1">
      <c r="A20" s="1"/>
      <c r="B20" s="181">
        <v>15</v>
      </c>
      <c r="C20" s="182" t="s">
        <v>53</v>
      </c>
      <c r="D20" s="236"/>
      <c r="E20" s="505"/>
      <c r="F20" s="343" t="s">
        <v>107</v>
      </c>
      <c r="G20" s="176" t="s">
        <v>107</v>
      </c>
      <c r="H20" s="237" t="s">
        <v>108</v>
      </c>
      <c r="I20" s="275">
        <v>3</v>
      </c>
      <c r="J20" s="176" t="s">
        <v>107</v>
      </c>
      <c r="K20" s="176" t="s">
        <v>108</v>
      </c>
      <c r="L20" s="176" t="s">
        <v>107</v>
      </c>
      <c r="M20" s="506"/>
      <c r="N20" s="343" t="s">
        <v>107</v>
      </c>
      <c r="O20" s="507" t="s">
        <v>107</v>
      </c>
      <c r="P20" s="237" t="s">
        <v>108</v>
      </c>
      <c r="Q20" s="275">
        <v>3</v>
      </c>
      <c r="R20" s="176" t="s">
        <v>107</v>
      </c>
      <c r="S20" s="176" t="s">
        <v>108</v>
      </c>
      <c r="T20" s="237" t="s">
        <v>107</v>
      </c>
      <c r="U20" s="198" t="s">
        <v>54</v>
      </c>
    </row>
    <row r="21" spans="1:21" ht="24" customHeight="1">
      <c r="A21" s="3"/>
      <c r="B21" s="184">
        <v>16</v>
      </c>
      <c r="C21" s="2" t="s">
        <v>55</v>
      </c>
      <c r="D21" s="238"/>
      <c r="E21" s="508"/>
      <c r="F21" s="344" t="s">
        <v>111</v>
      </c>
      <c r="G21" s="46" t="s">
        <v>108</v>
      </c>
      <c r="H21" s="49" t="s">
        <v>108</v>
      </c>
      <c r="I21" s="47">
        <v>4</v>
      </c>
      <c r="J21" s="46" t="s">
        <v>107</v>
      </c>
      <c r="K21" s="46" t="s">
        <v>108</v>
      </c>
      <c r="L21" s="46" t="s">
        <v>107</v>
      </c>
      <c r="M21" s="509"/>
      <c r="N21" s="344" t="s">
        <v>107</v>
      </c>
      <c r="O21" s="510" t="s">
        <v>108</v>
      </c>
      <c r="P21" s="49" t="s">
        <v>108</v>
      </c>
      <c r="Q21" s="47">
        <v>2</v>
      </c>
      <c r="R21" s="46" t="s">
        <v>107</v>
      </c>
      <c r="S21" s="46" t="s">
        <v>107</v>
      </c>
      <c r="T21" s="49" t="s">
        <v>108</v>
      </c>
      <c r="U21" s="337" t="s">
        <v>56</v>
      </c>
    </row>
    <row r="22" spans="1:21" ht="24" customHeight="1">
      <c r="A22" s="3" t="s">
        <v>113</v>
      </c>
      <c r="B22" s="181">
        <v>17</v>
      </c>
      <c r="C22" s="12" t="s">
        <v>57</v>
      </c>
      <c r="D22" s="236"/>
      <c r="E22" s="505"/>
      <c r="F22" s="343" t="s">
        <v>107</v>
      </c>
      <c r="G22" s="176" t="s">
        <v>108</v>
      </c>
      <c r="H22" s="237" t="s">
        <v>108</v>
      </c>
      <c r="I22" s="275">
        <v>2</v>
      </c>
      <c r="J22" s="176" t="s">
        <v>107</v>
      </c>
      <c r="K22" s="176" t="s">
        <v>108</v>
      </c>
      <c r="L22" s="176" t="s">
        <v>107</v>
      </c>
      <c r="M22" s="506"/>
      <c r="N22" s="343" t="s">
        <v>107</v>
      </c>
      <c r="O22" s="507" t="s">
        <v>108</v>
      </c>
      <c r="P22" s="237" t="s">
        <v>107</v>
      </c>
      <c r="Q22" s="275">
        <v>2</v>
      </c>
      <c r="R22" s="176" t="s">
        <v>107</v>
      </c>
      <c r="S22" s="176" t="s">
        <v>108</v>
      </c>
      <c r="T22" s="237" t="s">
        <v>107</v>
      </c>
      <c r="U22" s="198" t="s">
        <v>58</v>
      </c>
    </row>
    <row r="23" spans="1:21" ht="24" customHeight="1">
      <c r="A23" s="3"/>
      <c r="B23" s="184">
        <v>18</v>
      </c>
      <c r="C23" s="2" t="s">
        <v>59</v>
      </c>
      <c r="D23" s="238"/>
      <c r="E23" s="508"/>
      <c r="F23" s="344" t="s">
        <v>114</v>
      </c>
      <c r="G23" s="46" t="s">
        <v>108</v>
      </c>
      <c r="H23" s="49" t="s">
        <v>108</v>
      </c>
      <c r="I23" s="47">
        <v>4</v>
      </c>
      <c r="J23" s="46" t="s">
        <v>107</v>
      </c>
      <c r="K23" s="46" t="s">
        <v>108</v>
      </c>
      <c r="L23" s="46" t="s">
        <v>107</v>
      </c>
      <c r="M23" s="509"/>
      <c r="N23" s="344" t="s">
        <v>114</v>
      </c>
      <c r="O23" s="510" t="s">
        <v>107</v>
      </c>
      <c r="P23" s="49" t="s">
        <v>108</v>
      </c>
      <c r="Q23" s="47">
        <v>4</v>
      </c>
      <c r="R23" s="46" t="s">
        <v>107</v>
      </c>
      <c r="S23" s="46" t="s">
        <v>107</v>
      </c>
      <c r="T23" s="49" t="s">
        <v>108</v>
      </c>
      <c r="U23" s="337" t="s">
        <v>60</v>
      </c>
    </row>
    <row r="24" spans="1:21" ht="24" customHeight="1">
      <c r="A24" s="3"/>
      <c r="B24" s="181">
        <v>19</v>
      </c>
      <c r="C24" s="12" t="s">
        <v>61</v>
      </c>
      <c r="D24" s="236"/>
      <c r="E24" s="505"/>
      <c r="F24" s="343" t="s">
        <v>115</v>
      </c>
      <c r="G24" s="176" t="s">
        <v>108</v>
      </c>
      <c r="H24" s="237" t="s">
        <v>108</v>
      </c>
      <c r="I24" s="275">
        <v>4</v>
      </c>
      <c r="J24" s="176" t="s">
        <v>107</v>
      </c>
      <c r="K24" s="176" t="s">
        <v>108</v>
      </c>
      <c r="L24" s="176" t="s">
        <v>107</v>
      </c>
      <c r="M24" s="506"/>
      <c r="N24" s="343" t="s">
        <v>115</v>
      </c>
      <c r="O24" s="507" t="s">
        <v>108</v>
      </c>
      <c r="P24" s="237" t="s">
        <v>108</v>
      </c>
      <c r="Q24" s="275">
        <v>2</v>
      </c>
      <c r="R24" s="176" t="s">
        <v>107</v>
      </c>
      <c r="S24" s="176" t="s">
        <v>107</v>
      </c>
      <c r="T24" s="237" t="s">
        <v>108</v>
      </c>
      <c r="U24" s="198" t="s">
        <v>62</v>
      </c>
    </row>
    <row r="25" spans="1:21" ht="24" customHeight="1">
      <c r="A25" s="3"/>
      <c r="B25" s="184">
        <v>20</v>
      </c>
      <c r="C25" s="2" t="s">
        <v>63</v>
      </c>
      <c r="D25" s="238"/>
      <c r="E25" s="508"/>
      <c r="F25" s="344" t="s">
        <v>115</v>
      </c>
      <c r="G25" s="46" t="s">
        <v>108</v>
      </c>
      <c r="H25" s="49" t="s">
        <v>108</v>
      </c>
      <c r="I25" s="47">
        <v>4</v>
      </c>
      <c r="J25" s="46" t="s">
        <v>107</v>
      </c>
      <c r="K25" s="46" t="s">
        <v>108</v>
      </c>
      <c r="L25" s="46" t="s">
        <v>107</v>
      </c>
      <c r="M25" s="509"/>
      <c r="N25" s="344" t="s">
        <v>115</v>
      </c>
      <c r="O25" s="510" t="s">
        <v>108</v>
      </c>
      <c r="P25" s="49" t="s">
        <v>108</v>
      </c>
      <c r="Q25" s="47">
        <v>2</v>
      </c>
      <c r="R25" s="46" t="s">
        <v>107</v>
      </c>
      <c r="S25" s="46" t="s">
        <v>107</v>
      </c>
      <c r="T25" s="49" t="s">
        <v>108</v>
      </c>
      <c r="U25" s="337" t="s">
        <v>64</v>
      </c>
    </row>
    <row r="26" spans="1:21" ht="24" customHeight="1">
      <c r="A26" s="180" t="s">
        <v>116</v>
      </c>
      <c r="B26" s="181">
        <v>21</v>
      </c>
      <c r="C26" s="12" t="s">
        <v>65</v>
      </c>
      <c r="D26" s="236"/>
      <c r="E26" s="505"/>
      <c r="F26" s="343" t="s">
        <v>112</v>
      </c>
      <c r="G26" s="176" t="s">
        <v>108</v>
      </c>
      <c r="H26" s="237" t="s">
        <v>108</v>
      </c>
      <c r="I26" s="275">
        <v>4</v>
      </c>
      <c r="J26" s="176" t="s">
        <v>107</v>
      </c>
      <c r="K26" s="176" t="s">
        <v>108</v>
      </c>
      <c r="L26" s="176" t="s">
        <v>107</v>
      </c>
      <c r="M26" s="506"/>
      <c r="N26" s="343" t="s">
        <v>112</v>
      </c>
      <c r="O26" s="507" t="s">
        <v>107</v>
      </c>
      <c r="P26" s="237" t="s">
        <v>108</v>
      </c>
      <c r="Q26" s="275">
        <v>4</v>
      </c>
      <c r="R26" s="176" t="s">
        <v>107</v>
      </c>
      <c r="S26" s="176" t="s">
        <v>108</v>
      </c>
      <c r="T26" s="237" t="s">
        <v>107</v>
      </c>
      <c r="U26" s="198" t="s">
        <v>66</v>
      </c>
    </row>
    <row r="27" spans="1:21" ht="24" customHeight="1">
      <c r="A27" s="180" t="s">
        <v>117</v>
      </c>
      <c r="B27" s="184">
        <v>22</v>
      </c>
      <c r="C27" s="2" t="s">
        <v>67</v>
      </c>
      <c r="D27" s="238"/>
      <c r="E27" s="508"/>
      <c r="F27" s="344" t="s">
        <v>107</v>
      </c>
      <c r="G27" s="46" t="s">
        <v>107</v>
      </c>
      <c r="H27" s="49" t="s">
        <v>108</v>
      </c>
      <c r="I27" s="47">
        <v>11</v>
      </c>
      <c r="J27" s="46" t="s">
        <v>107</v>
      </c>
      <c r="K27" s="46" t="s">
        <v>107</v>
      </c>
      <c r="L27" s="46" t="s">
        <v>108</v>
      </c>
      <c r="M27" s="509"/>
      <c r="N27" s="344" t="s">
        <v>107</v>
      </c>
      <c r="O27" s="510" t="s">
        <v>107</v>
      </c>
      <c r="P27" s="49" t="s">
        <v>108</v>
      </c>
      <c r="Q27" s="47">
        <v>4</v>
      </c>
      <c r="R27" s="46" t="s">
        <v>107</v>
      </c>
      <c r="S27" s="46" t="s">
        <v>107</v>
      </c>
      <c r="T27" s="49" t="s">
        <v>108</v>
      </c>
      <c r="U27" s="337" t="s">
        <v>68</v>
      </c>
    </row>
    <row r="28" spans="1:21" ht="24" customHeight="1">
      <c r="A28" s="180" t="s">
        <v>118</v>
      </c>
      <c r="B28" s="181">
        <v>23</v>
      </c>
      <c r="C28" s="12" t="s">
        <v>69</v>
      </c>
      <c r="D28" s="236"/>
      <c r="E28" s="505"/>
      <c r="F28" s="343" t="s">
        <v>107</v>
      </c>
      <c r="G28" s="176" t="s">
        <v>108</v>
      </c>
      <c r="H28" s="237" t="s">
        <v>108</v>
      </c>
      <c r="I28" s="275">
        <v>10</v>
      </c>
      <c r="J28" s="176" t="s">
        <v>107</v>
      </c>
      <c r="K28" s="176" t="s">
        <v>108</v>
      </c>
      <c r="L28" s="176" t="s">
        <v>107</v>
      </c>
      <c r="M28" s="506"/>
      <c r="N28" s="343" t="s">
        <v>107</v>
      </c>
      <c r="O28" s="507" t="s">
        <v>108</v>
      </c>
      <c r="P28" s="237" t="s">
        <v>108</v>
      </c>
      <c r="Q28" s="275">
        <v>10</v>
      </c>
      <c r="R28" s="176" t="s">
        <v>107</v>
      </c>
      <c r="S28" s="176" t="s">
        <v>108</v>
      </c>
      <c r="T28" s="237" t="s">
        <v>107</v>
      </c>
      <c r="U28" s="198" t="s">
        <v>70</v>
      </c>
    </row>
    <row r="29" spans="1:21" ht="24" customHeight="1">
      <c r="A29" s="180" t="s">
        <v>119</v>
      </c>
      <c r="B29" s="184">
        <v>24</v>
      </c>
      <c r="C29" s="2" t="s">
        <v>71</v>
      </c>
      <c r="D29" s="238"/>
      <c r="E29" s="508"/>
      <c r="F29" s="344" t="s">
        <v>111</v>
      </c>
      <c r="G29" s="46" t="s">
        <v>108</v>
      </c>
      <c r="H29" s="49" t="s">
        <v>108</v>
      </c>
      <c r="I29" s="47">
        <v>4</v>
      </c>
      <c r="J29" s="46" t="s">
        <v>107</v>
      </c>
      <c r="K29" s="46" t="s">
        <v>108</v>
      </c>
      <c r="L29" s="46" t="s">
        <v>107</v>
      </c>
      <c r="M29" s="509"/>
      <c r="N29" s="344" t="s">
        <v>107</v>
      </c>
      <c r="O29" s="510" t="s">
        <v>108</v>
      </c>
      <c r="P29" s="49" t="s">
        <v>108</v>
      </c>
      <c r="Q29" s="47">
        <v>1</v>
      </c>
      <c r="R29" s="46" t="s">
        <v>107</v>
      </c>
      <c r="S29" s="46" t="s">
        <v>107</v>
      </c>
      <c r="T29" s="49" t="s">
        <v>108</v>
      </c>
      <c r="U29" s="337" t="s">
        <v>72</v>
      </c>
    </row>
    <row r="30" spans="1:21" ht="24" customHeight="1">
      <c r="A30" s="180" t="s">
        <v>120</v>
      </c>
      <c r="B30" s="181">
        <v>25</v>
      </c>
      <c r="C30" s="12" t="s">
        <v>73</v>
      </c>
      <c r="D30" s="236"/>
      <c r="E30" s="505"/>
      <c r="F30" s="343" t="s">
        <v>121</v>
      </c>
      <c r="G30" s="176" t="s">
        <v>108</v>
      </c>
      <c r="H30" s="237" t="s">
        <v>107</v>
      </c>
      <c r="I30" s="275">
        <v>12</v>
      </c>
      <c r="J30" s="176" t="s">
        <v>107</v>
      </c>
      <c r="K30" s="176" t="s">
        <v>108</v>
      </c>
      <c r="L30" s="176" t="s">
        <v>107</v>
      </c>
      <c r="M30" s="506"/>
      <c r="N30" s="343" t="s">
        <v>121</v>
      </c>
      <c r="O30" s="507" t="s">
        <v>108</v>
      </c>
      <c r="P30" s="237" t="s">
        <v>107</v>
      </c>
      <c r="Q30" s="275">
        <v>6</v>
      </c>
      <c r="R30" s="176" t="s">
        <v>107</v>
      </c>
      <c r="S30" s="176" t="s">
        <v>107</v>
      </c>
      <c r="T30" s="237" t="s">
        <v>108</v>
      </c>
      <c r="U30" s="198" t="s">
        <v>74</v>
      </c>
    </row>
    <row r="31" spans="1:21" ht="24" customHeight="1">
      <c r="A31" s="180" t="s">
        <v>122</v>
      </c>
      <c r="B31" s="184">
        <v>26</v>
      </c>
      <c r="C31" s="2" t="s">
        <v>77</v>
      </c>
      <c r="D31" s="238"/>
      <c r="E31" s="508"/>
      <c r="F31" s="344" t="s">
        <v>115</v>
      </c>
      <c r="G31" s="46" t="s">
        <v>108</v>
      </c>
      <c r="H31" s="49" t="s">
        <v>108</v>
      </c>
      <c r="I31" s="47">
        <v>4</v>
      </c>
      <c r="J31" s="46" t="s">
        <v>107</v>
      </c>
      <c r="K31" s="46" t="s">
        <v>108</v>
      </c>
      <c r="L31" s="46" t="s">
        <v>107</v>
      </c>
      <c r="M31" s="509"/>
      <c r="N31" s="344" t="s">
        <v>115</v>
      </c>
      <c r="O31" s="510" t="s">
        <v>108</v>
      </c>
      <c r="P31" s="49" t="s">
        <v>108</v>
      </c>
      <c r="Q31" s="47">
        <v>2</v>
      </c>
      <c r="R31" s="46" t="s">
        <v>107</v>
      </c>
      <c r="S31" s="46" t="s">
        <v>107</v>
      </c>
      <c r="T31" s="49" t="s">
        <v>108</v>
      </c>
      <c r="U31" s="337" t="s">
        <v>76</v>
      </c>
    </row>
    <row r="32" spans="1:21" ht="24" customHeight="1">
      <c r="A32" s="180" t="s">
        <v>123</v>
      </c>
      <c r="B32" s="181">
        <v>27</v>
      </c>
      <c r="C32" s="12" t="s">
        <v>78</v>
      </c>
      <c r="D32" s="236"/>
      <c r="E32" s="505"/>
      <c r="F32" s="343" t="s">
        <v>111</v>
      </c>
      <c r="G32" s="176" t="s">
        <v>108</v>
      </c>
      <c r="H32" s="237" t="s">
        <v>108</v>
      </c>
      <c r="I32" s="275">
        <v>4</v>
      </c>
      <c r="J32" s="176" t="s">
        <v>107</v>
      </c>
      <c r="K32" s="176" t="s">
        <v>108</v>
      </c>
      <c r="L32" s="176" t="s">
        <v>107</v>
      </c>
      <c r="M32" s="506"/>
      <c r="N32" s="343" t="s">
        <v>107</v>
      </c>
      <c r="O32" s="507" t="s">
        <v>108</v>
      </c>
      <c r="P32" s="237" t="s">
        <v>108</v>
      </c>
      <c r="Q32" s="275">
        <v>1</v>
      </c>
      <c r="R32" s="176" t="s">
        <v>107</v>
      </c>
      <c r="S32" s="176" t="s">
        <v>108</v>
      </c>
      <c r="T32" s="237" t="s">
        <v>107</v>
      </c>
      <c r="U32" s="198" t="s">
        <v>79</v>
      </c>
    </row>
    <row r="33" spans="1:21" ht="24" customHeight="1">
      <c r="A33" s="180"/>
      <c r="B33" s="184">
        <v>28</v>
      </c>
      <c r="C33" s="2" t="s">
        <v>124</v>
      </c>
      <c r="D33" s="238"/>
      <c r="E33" s="508"/>
      <c r="F33" s="344" t="s">
        <v>121</v>
      </c>
      <c r="G33" s="46" t="s">
        <v>108</v>
      </c>
      <c r="H33" s="49" t="s">
        <v>107</v>
      </c>
      <c r="I33" s="47">
        <v>12</v>
      </c>
      <c r="J33" s="46" t="s">
        <v>107</v>
      </c>
      <c r="K33" s="46" t="s">
        <v>108</v>
      </c>
      <c r="L33" s="46" t="s">
        <v>107</v>
      </c>
      <c r="M33" s="509"/>
      <c r="N33" s="344" t="s">
        <v>121</v>
      </c>
      <c r="O33" s="510" t="s">
        <v>108</v>
      </c>
      <c r="P33" s="49" t="s">
        <v>107</v>
      </c>
      <c r="Q33" s="47">
        <v>6</v>
      </c>
      <c r="R33" s="46" t="s">
        <v>107</v>
      </c>
      <c r="S33" s="46" t="s">
        <v>107</v>
      </c>
      <c r="T33" s="49" t="s">
        <v>108</v>
      </c>
      <c r="U33" s="337" t="s">
        <v>48</v>
      </c>
    </row>
    <row r="34" spans="1:21" ht="24" customHeight="1">
      <c r="A34" s="180"/>
      <c r="B34" s="181">
        <v>29</v>
      </c>
      <c r="C34" s="12" t="s">
        <v>125</v>
      </c>
      <c r="D34" s="236"/>
      <c r="E34" s="505"/>
      <c r="F34" s="343" t="s">
        <v>121</v>
      </c>
      <c r="G34" s="176" t="s">
        <v>108</v>
      </c>
      <c r="H34" s="237" t="s">
        <v>107</v>
      </c>
      <c r="I34" s="275">
        <v>12</v>
      </c>
      <c r="J34" s="176" t="s">
        <v>107</v>
      </c>
      <c r="K34" s="176" t="s">
        <v>108</v>
      </c>
      <c r="L34" s="176" t="s">
        <v>107</v>
      </c>
      <c r="M34" s="506"/>
      <c r="N34" s="343" t="s">
        <v>121</v>
      </c>
      <c r="O34" s="507" t="s">
        <v>108</v>
      </c>
      <c r="P34" s="237" t="s">
        <v>107</v>
      </c>
      <c r="Q34" s="275">
        <v>6</v>
      </c>
      <c r="R34" s="176" t="s">
        <v>107</v>
      </c>
      <c r="S34" s="176" t="s">
        <v>107</v>
      </c>
      <c r="T34" s="237" t="s">
        <v>108</v>
      </c>
      <c r="U34" s="198" t="s">
        <v>82</v>
      </c>
    </row>
    <row r="35" spans="1:21" ht="24" customHeight="1">
      <c r="A35" s="180"/>
      <c r="B35" s="184">
        <v>30</v>
      </c>
      <c r="C35" s="2" t="s">
        <v>83</v>
      </c>
      <c r="D35" s="238"/>
      <c r="E35" s="508"/>
      <c r="F35" s="344" t="s">
        <v>121</v>
      </c>
      <c r="G35" s="46" t="s">
        <v>108</v>
      </c>
      <c r="H35" s="49" t="s">
        <v>107</v>
      </c>
      <c r="I35" s="47">
        <v>12</v>
      </c>
      <c r="J35" s="46" t="s">
        <v>107</v>
      </c>
      <c r="K35" s="46" t="s">
        <v>108</v>
      </c>
      <c r="L35" s="46" t="s">
        <v>107</v>
      </c>
      <c r="M35" s="509"/>
      <c r="N35" s="344" t="s">
        <v>121</v>
      </c>
      <c r="O35" s="49" t="s">
        <v>108</v>
      </c>
      <c r="P35" s="49" t="s">
        <v>107</v>
      </c>
      <c r="Q35" s="47">
        <v>1</v>
      </c>
      <c r="R35" s="46" t="s">
        <v>107</v>
      </c>
      <c r="S35" s="46" t="s">
        <v>107</v>
      </c>
      <c r="T35" s="49" t="s">
        <v>108</v>
      </c>
      <c r="U35" s="337" t="s">
        <v>84</v>
      </c>
    </row>
    <row r="36" spans="1:21" ht="24" customHeight="1">
      <c r="A36" s="180"/>
      <c r="B36" s="181"/>
      <c r="C36" s="12" t="s">
        <v>85</v>
      </c>
      <c r="D36" s="236"/>
      <c r="E36" s="505"/>
      <c r="F36" s="343"/>
      <c r="G36" s="176">
        <v>24</v>
      </c>
      <c r="H36" s="237">
        <v>24</v>
      </c>
      <c r="I36" s="275"/>
      <c r="J36" s="176">
        <v>1</v>
      </c>
      <c r="K36" s="176">
        <v>24</v>
      </c>
      <c r="L36" s="191">
        <v>5</v>
      </c>
      <c r="M36" s="511"/>
      <c r="N36" s="343"/>
      <c r="O36" s="176">
        <v>14</v>
      </c>
      <c r="P36" s="237">
        <v>21</v>
      </c>
      <c r="Q36" s="275"/>
      <c r="R36" s="176">
        <v>1</v>
      </c>
      <c r="S36" s="176">
        <v>7</v>
      </c>
      <c r="T36" s="237">
        <v>18</v>
      </c>
      <c r="U36" s="198" t="s">
        <v>85</v>
      </c>
    </row>
    <row r="37" spans="1:21" s="9" customFormat="1" ht="24" customHeight="1">
      <c r="A37" s="180"/>
      <c r="B37" s="184"/>
      <c r="C37" s="2" t="s">
        <v>126</v>
      </c>
      <c r="D37" s="238"/>
      <c r="E37" s="508"/>
      <c r="F37" s="344"/>
      <c r="G37" s="46">
        <v>80</v>
      </c>
      <c r="H37" s="49">
        <v>80</v>
      </c>
      <c r="I37" s="47"/>
      <c r="J37" s="46">
        <v>3.3333333333333335</v>
      </c>
      <c r="K37" s="46">
        <v>80</v>
      </c>
      <c r="L37" s="192">
        <v>16.666666666666664</v>
      </c>
      <c r="M37" s="512"/>
      <c r="N37" s="344"/>
      <c r="O37" s="46">
        <v>46.666666666666664</v>
      </c>
      <c r="P37" s="49">
        <v>70</v>
      </c>
      <c r="Q37" s="47"/>
      <c r="R37" s="46">
        <v>3.3333333333333335</v>
      </c>
      <c r="S37" s="46">
        <v>23.333333333333332</v>
      </c>
      <c r="T37" s="49">
        <v>60</v>
      </c>
      <c r="U37" s="337" t="s">
        <v>127</v>
      </c>
    </row>
    <row r="39" spans="1:21">
      <c r="B39" s="63"/>
      <c r="C39" s="59"/>
      <c r="E39" s="2"/>
      <c r="U39" s="30"/>
    </row>
  </sheetData>
  <phoneticPr fontId="28"/>
  <printOptions gridLinesSet="0"/>
  <pageMargins left="0.59055118110236227" right="0.2" top="0.53" bottom="0.19685039370078741" header="0.51181102362204722" footer="0.21"/>
  <pageSetup paperSize="9" scale="7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
  <dimension ref="A1:BV74"/>
  <sheetViews>
    <sheetView workbookViewId="0"/>
  </sheetViews>
  <sheetFormatPr defaultColWidth="8.875" defaultRowHeight="13.5"/>
  <cols>
    <col min="1" max="1" width="25.625" style="26" customWidth="1"/>
    <col min="2" max="2" width="3.125" style="109" customWidth="1"/>
    <col min="3" max="3" width="13.25" style="193" customWidth="1"/>
    <col min="4" max="4" width="1.625" style="115" customWidth="1"/>
    <col min="5" max="5" width="14.375" style="26" customWidth="1"/>
    <col min="6" max="6" width="4.125" style="26" customWidth="1"/>
    <col min="7" max="17" width="11.875" style="26" customWidth="1"/>
    <col min="18" max="18" width="3.625" style="60" customWidth="1"/>
    <col min="19" max="19" width="25.625" style="26" customWidth="1"/>
    <col min="20" max="20" width="3.125" style="109" customWidth="1"/>
    <col min="21" max="21" width="13.25" style="193" customWidth="1"/>
    <col min="22" max="22" width="1.625" style="115" customWidth="1"/>
    <col min="23" max="23" width="13.75" style="26" customWidth="1"/>
    <col min="24" max="24" width="4.125" style="26" customWidth="1"/>
    <col min="25" max="35" width="12.125" style="26" customWidth="1"/>
    <col min="36" max="36" width="3.625" style="60" customWidth="1"/>
    <col min="37" max="37" width="26.125" style="26" customWidth="1"/>
    <col min="38" max="38" width="3.125" style="109" customWidth="1"/>
    <col min="39" max="39" width="13.25" style="193" customWidth="1"/>
    <col min="40" max="40" width="1.625" style="115" customWidth="1"/>
    <col min="41" max="41" width="14.625" style="26" customWidth="1"/>
    <col min="42" max="42" width="4.125" style="26" customWidth="1"/>
    <col min="43" max="53" width="11.875" style="26" customWidth="1"/>
    <col min="54" max="54" width="3.625" style="60" customWidth="1"/>
    <col min="55" max="55" width="26.5" style="26" customWidth="1"/>
    <col min="56" max="56" width="3.125" style="109" customWidth="1"/>
    <col min="57" max="57" width="13.25" style="193" customWidth="1"/>
    <col min="58" max="58" width="1.625" style="115" customWidth="1"/>
    <col min="59" max="59" width="14.75" style="26" customWidth="1"/>
    <col min="60" max="60" width="4.125" style="26" customWidth="1"/>
    <col min="61" max="71" width="12" style="26" customWidth="1"/>
    <col min="72" max="72" width="4" style="60" customWidth="1"/>
    <col min="73" max="83" width="6.625" style="26" customWidth="1"/>
    <col min="84" max="87" width="5.625" style="26" customWidth="1"/>
    <col min="88" max="16384" width="8.875" style="26"/>
  </cols>
  <sheetData>
    <row r="1" spans="1:74" s="10" customFormat="1" ht="19.149999999999999" customHeight="1">
      <c r="A1" s="68"/>
      <c r="B1" s="63"/>
      <c r="C1" s="2"/>
      <c r="D1" s="285"/>
      <c r="G1" s="30"/>
      <c r="H1" s="30"/>
      <c r="I1" s="30"/>
      <c r="J1" s="30"/>
      <c r="K1" s="30"/>
      <c r="R1" s="63" t="s">
        <v>128</v>
      </c>
      <c r="S1" s="68" t="s">
        <v>129</v>
      </c>
      <c r="T1" s="63"/>
      <c r="U1" s="2"/>
      <c r="V1" s="285"/>
      <c r="AJ1" s="63"/>
      <c r="AK1" s="68"/>
      <c r="AL1" s="63"/>
      <c r="AM1" s="2"/>
      <c r="AN1" s="285"/>
      <c r="BB1" s="63" t="s">
        <v>130</v>
      </c>
      <c r="BC1" s="10" t="s">
        <v>131</v>
      </c>
      <c r="BD1" s="63"/>
      <c r="BE1" s="2"/>
      <c r="BF1" s="285"/>
      <c r="BI1" s="426"/>
      <c r="BJ1" s="426"/>
      <c r="BT1" s="63"/>
      <c r="BU1" s="68"/>
    </row>
    <row r="2" spans="1:74" s="10" customFormat="1" ht="19.5" customHeight="1">
      <c r="B2" s="181"/>
      <c r="C2" s="182" t="s">
        <v>3</v>
      </c>
      <c r="D2" s="249"/>
      <c r="E2" s="513" t="s">
        <v>132</v>
      </c>
      <c r="F2" s="183"/>
      <c r="G2" s="177" t="s">
        <v>133</v>
      </c>
      <c r="H2" s="177"/>
      <c r="I2" s="177"/>
      <c r="J2" s="177"/>
      <c r="K2" s="183"/>
      <c r="L2" s="177" t="s">
        <v>134</v>
      </c>
      <c r="M2" s="177"/>
      <c r="N2" s="177"/>
      <c r="O2" s="177"/>
      <c r="P2" s="177"/>
      <c r="Q2" s="177"/>
      <c r="R2" s="514"/>
      <c r="T2" s="181"/>
      <c r="U2" s="182" t="s">
        <v>3</v>
      </c>
      <c r="V2" s="249"/>
      <c r="W2" s="513" t="s">
        <v>135</v>
      </c>
      <c r="X2" s="183"/>
      <c r="Y2" s="177" t="s">
        <v>133</v>
      </c>
      <c r="Z2" s="177"/>
      <c r="AA2" s="177"/>
      <c r="AB2" s="177"/>
      <c r="AC2" s="183"/>
      <c r="AD2" s="177" t="s">
        <v>134</v>
      </c>
      <c r="AE2" s="177"/>
      <c r="AF2" s="177"/>
      <c r="AG2" s="177"/>
      <c r="AH2" s="177"/>
      <c r="AI2" s="183"/>
      <c r="AJ2" s="198"/>
      <c r="AL2" s="181"/>
      <c r="AM2" s="182" t="s">
        <v>3</v>
      </c>
      <c r="AN2" s="249"/>
      <c r="AO2" s="513" t="s">
        <v>132</v>
      </c>
      <c r="AP2" s="183"/>
      <c r="AQ2" s="513" t="s">
        <v>133</v>
      </c>
      <c r="AR2" s="177"/>
      <c r="AS2" s="177"/>
      <c r="AT2" s="177"/>
      <c r="AU2" s="183"/>
      <c r="AV2" s="177" t="s">
        <v>134</v>
      </c>
      <c r="AW2" s="177"/>
      <c r="AX2" s="177"/>
      <c r="AY2" s="177"/>
      <c r="AZ2" s="177"/>
      <c r="BA2" s="177"/>
      <c r="BB2" s="514"/>
      <c r="BD2" s="181"/>
      <c r="BE2" s="182" t="s">
        <v>3</v>
      </c>
      <c r="BF2" s="249"/>
      <c r="BG2" s="513" t="s">
        <v>135</v>
      </c>
      <c r="BH2" s="183"/>
      <c r="BI2" s="177" t="s">
        <v>133</v>
      </c>
      <c r="BJ2" s="177"/>
      <c r="BK2" s="177"/>
      <c r="BL2" s="177"/>
      <c r="BM2" s="183"/>
      <c r="BN2" s="177" t="s">
        <v>136</v>
      </c>
      <c r="BO2" s="177"/>
      <c r="BP2" s="177"/>
      <c r="BQ2" s="177"/>
      <c r="BR2" s="177"/>
      <c r="BS2" s="183"/>
      <c r="BT2" s="198"/>
    </row>
    <row r="3" spans="1:74" s="54" customFormat="1" ht="12" customHeight="1">
      <c r="B3" s="185"/>
      <c r="C3" s="186"/>
      <c r="D3" s="286"/>
      <c r="E3" s="515"/>
      <c r="F3" s="187"/>
      <c r="G3" s="53">
        <v>1</v>
      </c>
      <c r="H3" s="53">
        <v>2</v>
      </c>
      <c r="I3" s="53">
        <v>3</v>
      </c>
      <c r="J3" s="53">
        <v>4</v>
      </c>
      <c r="K3" s="188">
        <v>5</v>
      </c>
      <c r="L3" s="53">
        <v>6</v>
      </c>
      <c r="M3" s="53">
        <v>7</v>
      </c>
      <c r="N3" s="53">
        <v>8</v>
      </c>
      <c r="O3" s="53">
        <v>9</v>
      </c>
      <c r="P3" s="53">
        <v>10</v>
      </c>
      <c r="Q3" s="53">
        <v>11</v>
      </c>
      <c r="R3" s="515"/>
      <c r="T3" s="185"/>
      <c r="U3" s="186"/>
      <c r="V3" s="286"/>
      <c r="W3" s="515"/>
      <c r="X3" s="187"/>
      <c r="Y3" s="53">
        <v>1</v>
      </c>
      <c r="Z3" s="53">
        <v>2</v>
      </c>
      <c r="AA3" s="53">
        <v>3</v>
      </c>
      <c r="AB3" s="53">
        <v>4</v>
      </c>
      <c r="AC3" s="188">
        <v>5</v>
      </c>
      <c r="AD3" s="53">
        <v>6</v>
      </c>
      <c r="AE3" s="53">
        <v>7</v>
      </c>
      <c r="AF3" s="53">
        <v>8</v>
      </c>
      <c r="AG3" s="53">
        <v>9</v>
      </c>
      <c r="AH3" s="53">
        <v>10</v>
      </c>
      <c r="AI3" s="188">
        <v>11</v>
      </c>
      <c r="AJ3" s="50"/>
      <c r="AL3" s="185"/>
      <c r="AM3" s="186"/>
      <c r="AN3" s="286"/>
      <c r="AO3" s="515"/>
      <c r="AP3" s="187"/>
      <c r="AQ3" s="516">
        <v>1</v>
      </c>
      <c r="AR3" s="53">
        <v>2</v>
      </c>
      <c r="AS3" s="53">
        <v>3</v>
      </c>
      <c r="AT3" s="53">
        <v>4</v>
      </c>
      <c r="AU3" s="188">
        <v>5</v>
      </c>
      <c r="AV3" s="53">
        <v>6</v>
      </c>
      <c r="AW3" s="53">
        <v>7</v>
      </c>
      <c r="AX3" s="53">
        <v>8</v>
      </c>
      <c r="AY3" s="53">
        <v>9</v>
      </c>
      <c r="AZ3" s="53">
        <v>10</v>
      </c>
      <c r="BA3" s="53">
        <v>11</v>
      </c>
      <c r="BB3" s="515"/>
      <c r="BD3" s="185"/>
      <c r="BE3" s="186"/>
      <c r="BF3" s="286"/>
      <c r="BG3" s="515"/>
      <c r="BH3" s="187"/>
      <c r="BI3" s="53">
        <v>1</v>
      </c>
      <c r="BJ3" s="53">
        <v>2</v>
      </c>
      <c r="BK3" s="53">
        <v>3</v>
      </c>
      <c r="BL3" s="53">
        <v>4</v>
      </c>
      <c r="BM3" s="188">
        <v>5</v>
      </c>
      <c r="BN3" s="53">
        <v>6</v>
      </c>
      <c r="BO3" s="53">
        <v>7</v>
      </c>
      <c r="BP3" s="53">
        <v>8</v>
      </c>
      <c r="BQ3" s="53">
        <v>9</v>
      </c>
      <c r="BR3" s="53">
        <v>10</v>
      </c>
      <c r="BS3" s="188">
        <v>11</v>
      </c>
      <c r="BT3" s="50"/>
    </row>
    <row r="4" spans="1:74" s="55" customFormat="1" ht="18" customHeight="1">
      <c r="A4" s="413"/>
      <c r="B4" s="189"/>
      <c r="C4" s="190"/>
      <c r="D4" s="286"/>
      <c r="E4" s="517" t="s">
        <v>137</v>
      </c>
      <c r="F4" s="456"/>
      <c r="G4" s="457" t="s">
        <v>138</v>
      </c>
      <c r="H4" s="457" t="s">
        <v>139</v>
      </c>
      <c r="I4" s="457" t="s">
        <v>140</v>
      </c>
      <c r="J4" s="457" t="s">
        <v>141</v>
      </c>
      <c r="K4" s="458" t="s">
        <v>142</v>
      </c>
      <c r="L4" s="457" t="s">
        <v>143</v>
      </c>
      <c r="M4" s="457" t="s">
        <v>144</v>
      </c>
      <c r="N4" s="457" t="s">
        <v>145</v>
      </c>
      <c r="O4" s="457" t="s">
        <v>146</v>
      </c>
      <c r="P4" s="457" t="s">
        <v>147</v>
      </c>
      <c r="Q4" s="457" t="s">
        <v>148</v>
      </c>
      <c r="R4" s="518"/>
      <c r="S4" s="413"/>
      <c r="T4" s="189"/>
      <c r="U4" s="190"/>
      <c r="V4" s="286"/>
      <c r="W4" s="517" t="s">
        <v>137</v>
      </c>
      <c r="X4" s="456"/>
      <c r="Y4" s="457" t="s">
        <v>138</v>
      </c>
      <c r="Z4" s="457" t="s">
        <v>139</v>
      </c>
      <c r="AA4" s="457" t="s">
        <v>140</v>
      </c>
      <c r="AB4" s="457" t="s">
        <v>141</v>
      </c>
      <c r="AC4" s="458" t="s">
        <v>142</v>
      </c>
      <c r="AD4" s="457" t="s">
        <v>143</v>
      </c>
      <c r="AE4" s="457" t="s">
        <v>144</v>
      </c>
      <c r="AF4" s="457" t="s">
        <v>145</v>
      </c>
      <c r="AG4" s="457" t="s">
        <v>146</v>
      </c>
      <c r="AH4" s="457" t="s">
        <v>147</v>
      </c>
      <c r="AI4" s="458" t="s">
        <v>148</v>
      </c>
      <c r="AJ4" s="457"/>
      <c r="AK4" s="413"/>
      <c r="AL4" s="189"/>
      <c r="AM4" s="190"/>
      <c r="AN4" s="286"/>
      <c r="AO4" s="517" t="s">
        <v>137</v>
      </c>
      <c r="AP4" s="456"/>
      <c r="AQ4" s="518" t="s">
        <v>138</v>
      </c>
      <c r="AR4" s="457" t="s">
        <v>139</v>
      </c>
      <c r="AS4" s="457" t="s">
        <v>140</v>
      </c>
      <c r="AT4" s="457" t="s">
        <v>141</v>
      </c>
      <c r="AU4" s="458" t="s">
        <v>142</v>
      </c>
      <c r="AV4" s="457" t="s">
        <v>143</v>
      </c>
      <c r="AW4" s="457" t="s">
        <v>144</v>
      </c>
      <c r="AX4" s="457" t="s">
        <v>145</v>
      </c>
      <c r="AY4" s="457" t="s">
        <v>146</v>
      </c>
      <c r="AZ4" s="457" t="s">
        <v>147</v>
      </c>
      <c r="BA4" s="457" t="s">
        <v>148</v>
      </c>
      <c r="BB4" s="518"/>
      <c r="BC4" s="413"/>
      <c r="BD4" s="189"/>
      <c r="BE4" s="190"/>
      <c r="BF4" s="286"/>
      <c r="BG4" s="517" t="s">
        <v>137</v>
      </c>
      <c r="BH4" s="456"/>
      <c r="BI4" s="457" t="s">
        <v>138</v>
      </c>
      <c r="BJ4" s="457" t="s">
        <v>139</v>
      </c>
      <c r="BK4" s="457" t="s">
        <v>140</v>
      </c>
      <c r="BL4" s="457" t="s">
        <v>141</v>
      </c>
      <c r="BM4" s="458" t="s">
        <v>142</v>
      </c>
      <c r="BN4" s="457" t="s">
        <v>143</v>
      </c>
      <c r="BO4" s="457" t="s">
        <v>144</v>
      </c>
      <c r="BP4" s="457" t="s">
        <v>145</v>
      </c>
      <c r="BQ4" s="457" t="s">
        <v>146</v>
      </c>
      <c r="BR4" s="457" t="s">
        <v>147</v>
      </c>
      <c r="BS4" s="458" t="s">
        <v>148</v>
      </c>
      <c r="BT4" s="457"/>
      <c r="BU4" s="413"/>
      <c r="BV4" s="413"/>
    </row>
    <row r="5" spans="1:74" s="3" customFormat="1" ht="25.5" customHeight="1">
      <c r="B5" s="181">
        <v>1</v>
      </c>
      <c r="C5" s="182" t="s">
        <v>24</v>
      </c>
      <c r="D5" s="249"/>
      <c r="E5" s="511">
        <v>99243</v>
      </c>
      <c r="F5" s="191"/>
      <c r="G5" s="178" t="s">
        <v>107</v>
      </c>
      <c r="H5" s="178" t="s">
        <v>107</v>
      </c>
      <c r="I5" s="178" t="s">
        <v>107</v>
      </c>
      <c r="J5" s="178" t="s">
        <v>107</v>
      </c>
      <c r="K5" s="179" t="s">
        <v>107</v>
      </c>
      <c r="L5" s="178" t="s">
        <v>107</v>
      </c>
      <c r="M5" s="178" t="s">
        <v>107</v>
      </c>
      <c r="N5" s="178" t="s">
        <v>107</v>
      </c>
      <c r="O5" s="178" t="s">
        <v>107</v>
      </c>
      <c r="P5" s="178" t="s">
        <v>107</v>
      </c>
      <c r="Q5" s="178" t="s">
        <v>107</v>
      </c>
      <c r="R5" s="514" t="s">
        <v>25</v>
      </c>
      <c r="T5" s="181">
        <v>1</v>
      </c>
      <c r="U5" s="182" t="s">
        <v>24</v>
      </c>
      <c r="V5" s="249"/>
      <c r="W5" s="511">
        <v>3985</v>
      </c>
      <c r="X5" s="191"/>
      <c r="Y5" s="57" t="s">
        <v>107</v>
      </c>
      <c r="Z5" s="57" t="s">
        <v>107</v>
      </c>
      <c r="AA5" s="57" t="s">
        <v>107</v>
      </c>
      <c r="AB5" s="57" t="s">
        <v>107</v>
      </c>
      <c r="AC5" s="58" t="s">
        <v>107</v>
      </c>
      <c r="AD5" s="57" t="s">
        <v>107</v>
      </c>
      <c r="AE5" s="57" t="s">
        <v>107</v>
      </c>
      <c r="AF5" s="57" t="s">
        <v>107</v>
      </c>
      <c r="AG5" s="57" t="s">
        <v>107</v>
      </c>
      <c r="AH5" s="57" t="s">
        <v>107</v>
      </c>
      <c r="AI5" s="349" t="s">
        <v>107</v>
      </c>
      <c r="AJ5" s="198" t="s">
        <v>25</v>
      </c>
      <c r="AL5" s="181">
        <v>1</v>
      </c>
      <c r="AM5" s="182" t="s">
        <v>24</v>
      </c>
      <c r="AN5" s="249"/>
      <c r="AO5" s="519">
        <v>99243</v>
      </c>
      <c r="AP5" s="191"/>
      <c r="AQ5" s="57">
        <v>24.5</v>
      </c>
      <c r="AR5" s="57">
        <v>39.4</v>
      </c>
      <c r="AS5" s="57">
        <v>6.4</v>
      </c>
      <c r="AT5" s="57">
        <v>2.5</v>
      </c>
      <c r="AU5" s="58">
        <v>11.2</v>
      </c>
      <c r="AV5" s="57">
        <v>13.7</v>
      </c>
      <c r="AW5" s="57">
        <v>0.9</v>
      </c>
      <c r="AX5" s="57">
        <v>1</v>
      </c>
      <c r="AY5" s="57">
        <v>0.2</v>
      </c>
      <c r="AZ5" s="57">
        <v>0.1</v>
      </c>
      <c r="BA5" s="57">
        <v>0.1</v>
      </c>
      <c r="BB5" s="514" t="s">
        <v>25</v>
      </c>
      <c r="BD5" s="181">
        <v>1</v>
      </c>
      <c r="BE5" s="182" t="s">
        <v>149</v>
      </c>
      <c r="BF5" s="249"/>
      <c r="BG5" s="520">
        <v>3985</v>
      </c>
      <c r="BH5" s="191"/>
      <c r="BI5" s="57">
        <v>0.4</v>
      </c>
      <c r="BJ5" s="57">
        <v>4.3</v>
      </c>
      <c r="BK5" s="57">
        <v>0.6</v>
      </c>
      <c r="BL5" s="57">
        <v>1.5</v>
      </c>
      <c r="BM5" s="58">
        <v>0.9</v>
      </c>
      <c r="BN5" s="57">
        <v>8.9</v>
      </c>
      <c r="BO5" s="57">
        <v>0.4</v>
      </c>
      <c r="BP5" s="57">
        <v>54</v>
      </c>
      <c r="BQ5" s="57">
        <v>11.3</v>
      </c>
      <c r="BR5" s="57">
        <v>9.1999999999999993</v>
      </c>
      <c r="BS5" s="349">
        <v>8.5</v>
      </c>
      <c r="BT5" s="198" t="s">
        <v>25</v>
      </c>
    </row>
    <row r="6" spans="1:74" s="3" customFormat="1" ht="25.5" customHeight="1">
      <c r="B6" s="184">
        <v>2</v>
      </c>
      <c r="C6" s="119" t="s">
        <v>26</v>
      </c>
      <c r="D6" s="285"/>
      <c r="E6" s="512">
        <v>29955</v>
      </c>
      <c r="F6" s="192"/>
      <c r="G6" s="57">
        <v>54.2</v>
      </c>
      <c r="H6" s="57">
        <v>5.4</v>
      </c>
      <c r="I6" s="57">
        <v>0</v>
      </c>
      <c r="J6" s="57">
        <v>8.6</v>
      </c>
      <c r="K6" s="58">
        <v>0.8</v>
      </c>
      <c r="L6" s="57">
        <v>29.3</v>
      </c>
      <c r="M6" s="57">
        <v>0.5</v>
      </c>
      <c r="N6" s="57">
        <v>1.2</v>
      </c>
      <c r="O6" s="57">
        <v>0</v>
      </c>
      <c r="P6" s="57">
        <v>0</v>
      </c>
      <c r="Q6" s="57">
        <v>0</v>
      </c>
      <c r="R6" s="521" t="s">
        <v>27</v>
      </c>
      <c r="T6" s="184">
        <v>2</v>
      </c>
      <c r="U6" s="119" t="s">
        <v>26</v>
      </c>
      <c r="V6" s="285"/>
      <c r="W6" s="512">
        <v>2105</v>
      </c>
      <c r="X6" s="192"/>
      <c r="Y6" s="57" t="s">
        <v>107</v>
      </c>
      <c r="Z6" s="57" t="s">
        <v>107</v>
      </c>
      <c r="AA6" s="57" t="s">
        <v>107</v>
      </c>
      <c r="AB6" s="57" t="s">
        <v>107</v>
      </c>
      <c r="AC6" s="58" t="s">
        <v>107</v>
      </c>
      <c r="AD6" s="57" t="s">
        <v>107</v>
      </c>
      <c r="AE6" s="57" t="s">
        <v>107</v>
      </c>
      <c r="AF6" s="57" t="s">
        <v>107</v>
      </c>
      <c r="AG6" s="57" t="s">
        <v>107</v>
      </c>
      <c r="AH6" s="57" t="s">
        <v>107</v>
      </c>
      <c r="AI6" s="349" t="s">
        <v>107</v>
      </c>
      <c r="AJ6" s="337" t="s">
        <v>27</v>
      </c>
      <c r="AL6" s="184">
        <v>2</v>
      </c>
      <c r="AM6" s="119" t="s">
        <v>26</v>
      </c>
      <c r="AN6" s="285"/>
      <c r="AO6" s="512">
        <v>29955</v>
      </c>
      <c r="AP6" s="192"/>
      <c r="AQ6" s="57" t="s">
        <v>107</v>
      </c>
      <c r="AR6" s="57" t="s">
        <v>107</v>
      </c>
      <c r="AS6" s="57" t="s">
        <v>107</v>
      </c>
      <c r="AT6" s="57" t="s">
        <v>107</v>
      </c>
      <c r="AU6" s="58" t="s">
        <v>107</v>
      </c>
      <c r="AV6" s="57" t="s">
        <v>107</v>
      </c>
      <c r="AW6" s="57" t="s">
        <v>107</v>
      </c>
      <c r="AX6" s="57" t="s">
        <v>107</v>
      </c>
      <c r="AY6" s="57" t="s">
        <v>107</v>
      </c>
      <c r="AZ6" s="57" t="s">
        <v>107</v>
      </c>
      <c r="BA6" s="57" t="s">
        <v>107</v>
      </c>
      <c r="BB6" s="521" t="s">
        <v>27</v>
      </c>
      <c r="BD6" s="184">
        <v>2</v>
      </c>
      <c r="BE6" s="119" t="s">
        <v>26</v>
      </c>
      <c r="BF6" s="285"/>
      <c r="BG6" s="512">
        <v>2105</v>
      </c>
      <c r="BH6" s="192"/>
      <c r="BI6" s="57">
        <v>0</v>
      </c>
      <c r="BJ6" s="57">
        <v>0</v>
      </c>
      <c r="BK6" s="57">
        <v>0</v>
      </c>
      <c r="BL6" s="57">
        <v>0</v>
      </c>
      <c r="BM6" s="58">
        <v>3.1</v>
      </c>
      <c r="BN6" s="57">
        <v>24.3</v>
      </c>
      <c r="BO6" s="57">
        <v>0</v>
      </c>
      <c r="BP6" s="57">
        <v>0</v>
      </c>
      <c r="BQ6" s="57">
        <v>0</v>
      </c>
      <c r="BR6" s="57">
        <v>0</v>
      </c>
      <c r="BS6" s="349">
        <v>72.599999999999994</v>
      </c>
      <c r="BT6" s="337" t="s">
        <v>27</v>
      </c>
    </row>
    <row r="7" spans="1:74" s="3" customFormat="1" ht="25.5" customHeight="1">
      <c r="B7" s="181">
        <v>3</v>
      </c>
      <c r="C7" s="182" t="s">
        <v>28</v>
      </c>
      <c r="D7" s="249"/>
      <c r="E7" s="511">
        <v>26475</v>
      </c>
      <c r="F7" s="191"/>
      <c r="G7" s="178" t="s">
        <v>107</v>
      </c>
      <c r="H7" s="178" t="s">
        <v>107</v>
      </c>
      <c r="I7" s="178" t="s">
        <v>107</v>
      </c>
      <c r="J7" s="178" t="s">
        <v>107</v>
      </c>
      <c r="K7" s="356" t="s">
        <v>107</v>
      </c>
      <c r="L7" s="178" t="s">
        <v>107</v>
      </c>
      <c r="M7" s="178" t="s">
        <v>107</v>
      </c>
      <c r="N7" s="178" t="s">
        <v>107</v>
      </c>
      <c r="O7" s="178" t="s">
        <v>107</v>
      </c>
      <c r="P7" s="178" t="s">
        <v>107</v>
      </c>
      <c r="Q7" s="178" t="s">
        <v>107</v>
      </c>
      <c r="R7" s="514" t="s">
        <v>29</v>
      </c>
      <c r="T7" s="181">
        <v>3</v>
      </c>
      <c r="U7" s="182" t="s">
        <v>28</v>
      </c>
      <c r="V7" s="249"/>
      <c r="W7" s="511">
        <v>897</v>
      </c>
      <c r="X7" s="191"/>
      <c r="Y7" s="57" t="s">
        <v>107</v>
      </c>
      <c r="Z7" s="57" t="s">
        <v>107</v>
      </c>
      <c r="AA7" s="57" t="s">
        <v>107</v>
      </c>
      <c r="AB7" s="57" t="s">
        <v>107</v>
      </c>
      <c r="AC7" s="58" t="s">
        <v>107</v>
      </c>
      <c r="AD7" s="57" t="s">
        <v>107</v>
      </c>
      <c r="AE7" s="57" t="s">
        <v>107</v>
      </c>
      <c r="AF7" s="57" t="s">
        <v>107</v>
      </c>
      <c r="AG7" s="57" t="s">
        <v>107</v>
      </c>
      <c r="AH7" s="57" t="s">
        <v>107</v>
      </c>
      <c r="AI7" s="349" t="s">
        <v>107</v>
      </c>
      <c r="AJ7" s="198" t="s">
        <v>29</v>
      </c>
      <c r="AL7" s="181">
        <v>3</v>
      </c>
      <c r="AM7" s="182" t="s">
        <v>28</v>
      </c>
      <c r="AN7" s="249"/>
      <c r="AO7" s="511">
        <v>26475</v>
      </c>
      <c r="AP7" s="191"/>
      <c r="AQ7" s="57">
        <v>25.4</v>
      </c>
      <c r="AR7" s="57">
        <v>39.299999999999997</v>
      </c>
      <c r="AS7" s="57">
        <v>4.7</v>
      </c>
      <c r="AT7" s="57">
        <v>1.8</v>
      </c>
      <c r="AU7" s="58">
        <v>10</v>
      </c>
      <c r="AV7" s="57">
        <v>16.5</v>
      </c>
      <c r="AW7" s="57">
        <v>0.4</v>
      </c>
      <c r="AX7" s="57">
        <v>0.5</v>
      </c>
      <c r="AY7" s="57">
        <v>0.1</v>
      </c>
      <c r="AZ7" s="57">
        <v>0.2</v>
      </c>
      <c r="BA7" s="57">
        <v>1.1000000000000001</v>
      </c>
      <c r="BB7" s="514" t="s">
        <v>29</v>
      </c>
      <c r="BD7" s="181">
        <v>3</v>
      </c>
      <c r="BE7" s="182" t="s">
        <v>28</v>
      </c>
      <c r="BF7" s="249"/>
      <c r="BG7" s="511">
        <v>897</v>
      </c>
      <c r="BH7" s="191"/>
      <c r="BI7" s="57">
        <v>0.3</v>
      </c>
      <c r="BJ7" s="57">
        <v>1.9</v>
      </c>
      <c r="BK7" s="57">
        <v>0</v>
      </c>
      <c r="BL7" s="57">
        <v>0.1</v>
      </c>
      <c r="BM7" s="58">
        <v>0</v>
      </c>
      <c r="BN7" s="57">
        <v>7.7</v>
      </c>
      <c r="BO7" s="57">
        <v>0.2</v>
      </c>
      <c r="BP7" s="57">
        <v>26.1</v>
      </c>
      <c r="BQ7" s="57">
        <v>8.4</v>
      </c>
      <c r="BR7" s="57">
        <v>17.3</v>
      </c>
      <c r="BS7" s="349">
        <v>38</v>
      </c>
      <c r="BT7" s="198" t="s">
        <v>29</v>
      </c>
    </row>
    <row r="8" spans="1:74" s="3" customFormat="1" ht="25.5" customHeight="1">
      <c r="A8" s="20">
        <v>5</v>
      </c>
      <c r="B8" s="184">
        <v>4</v>
      </c>
      <c r="C8" s="119" t="s">
        <v>30</v>
      </c>
      <c r="D8" s="285"/>
      <c r="E8" s="512">
        <v>27316</v>
      </c>
      <c r="F8" s="192"/>
      <c r="G8" s="57">
        <v>25.6</v>
      </c>
      <c r="H8" s="57">
        <v>4.4000000000000004</v>
      </c>
      <c r="I8" s="57">
        <v>5.6</v>
      </c>
      <c r="J8" s="57">
        <v>26.1</v>
      </c>
      <c r="K8" s="58">
        <v>6.2</v>
      </c>
      <c r="L8" s="57">
        <v>28.9</v>
      </c>
      <c r="M8" s="57">
        <v>1</v>
      </c>
      <c r="N8" s="57">
        <v>0.8</v>
      </c>
      <c r="O8" s="57">
        <v>0.3</v>
      </c>
      <c r="P8" s="57">
        <v>1.1000000000000001</v>
      </c>
      <c r="Q8" s="57">
        <v>0</v>
      </c>
      <c r="R8" s="521" t="s">
        <v>31</v>
      </c>
      <c r="S8" s="20">
        <f>+A8+1</f>
        <v>6</v>
      </c>
      <c r="T8" s="184">
        <v>4</v>
      </c>
      <c r="U8" s="119" t="s">
        <v>30</v>
      </c>
      <c r="V8" s="285"/>
      <c r="W8" s="512">
        <v>1350</v>
      </c>
      <c r="X8" s="192"/>
      <c r="Y8" s="57" t="s">
        <v>107</v>
      </c>
      <c r="Z8" s="57" t="s">
        <v>107</v>
      </c>
      <c r="AA8" s="57" t="s">
        <v>107</v>
      </c>
      <c r="AB8" s="57" t="s">
        <v>107</v>
      </c>
      <c r="AC8" s="58" t="s">
        <v>107</v>
      </c>
      <c r="AD8" s="57" t="s">
        <v>107</v>
      </c>
      <c r="AE8" s="57" t="s">
        <v>107</v>
      </c>
      <c r="AF8" s="57" t="s">
        <v>107</v>
      </c>
      <c r="AG8" s="57" t="s">
        <v>107</v>
      </c>
      <c r="AH8" s="57" t="s">
        <v>107</v>
      </c>
      <c r="AI8" s="349" t="s">
        <v>107</v>
      </c>
      <c r="AJ8" s="337" t="s">
        <v>31</v>
      </c>
      <c r="AK8" s="20">
        <f>+S8+1</f>
        <v>7</v>
      </c>
      <c r="AL8" s="184">
        <v>4</v>
      </c>
      <c r="AM8" s="119" t="s">
        <v>30</v>
      </c>
      <c r="AN8" s="285"/>
      <c r="AO8" s="512">
        <v>27316</v>
      </c>
      <c r="AP8" s="192"/>
      <c r="AQ8" s="57" t="s">
        <v>107</v>
      </c>
      <c r="AR8" s="57" t="s">
        <v>107</v>
      </c>
      <c r="AS8" s="57" t="s">
        <v>107</v>
      </c>
      <c r="AT8" s="57" t="s">
        <v>107</v>
      </c>
      <c r="AU8" s="58" t="s">
        <v>107</v>
      </c>
      <c r="AV8" s="57" t="s">
        <v>107</v>
      </c>
      <c r="AW8" s="57" t="s">
        <v>107</v>
      </c>
      <c r="AX8" s="57" t="s">
        <v>107</v>
      </c>
      <c r="AY8" s="57" t="s">
        <v>107</v>
      </c>
      <c r="AZ8" s="57" t="s">
        <v>107</v>
      </c>
      <c r="BA8" s="57" t="s">
        <v>107</v>
      </c>
      <c r="BB8" s="521" t="s">
        <v>31</v>
      </c>
      <c r="BC8" s="20">
        <f>+AK8+1</f>
        <v>8</v>
      </c>
      <c r="BD8" s="184">
        <v>4</v>
      </c>
      <c r="BE8" s="119" t="s">
        <v>30</v>
      </c>
      <c r="BF8" s="285"/>
      <c r="BG8" s="512">
        <v>1350</v>
      </c>
      <c r="BH8" s="192"/>
      <c r="BI8" s="57">
        <v>0.9</v>
      </c>
      <c r="BJ8" s="57">
        <v>0.3</v>
      </c>
      <c r="BK8" s="57">
        <v>12.8</v>
      </c>
      <c r="BL8" s="57">
        <v>0</v>
      </c>
      <c r="BM8" s="58">
        <v>6.7</v>
      </c>
      <c r="BN8" s="57">
        <v>19.8</v>
      </c>
      <c r="BO8" s="57">
        <v>4.8</v>
      </c>
      <c r="BP8" s="57">
        <v>35.1</v>
      </c>
      <c r="BQ8" s="57">
        <v>5.3</v>
      </c>
      <c r="BR8" s="57">
        <v>13.5</v>
      </c>
      <c r="BS8" s="349">
        <v>0.8</v>
      </c>
      <c r="BT8" s="337" t="s">
        <v>31</v>
      </c>
      <c r="BV8" s="3" t="s">
        <v>150</v>
      </c>
    </row>
    <row r="9" spans="1:74" s="3" customFormat="1" ht="25.5" customHeight="1">
      <c r="B9" s="181">
        <v>5</v>
      </c>
      <c r="C9" s="182" t="s">
        <v>32</v>
      </c>
      <c r="D9" s="249"/>
      <c r="E9" s="511">
        <v>25110</v>
      </c>
      <c r="F9" s="191"/>
      <c r="G9" s="178">
        <v>30.7</v>
      </c>
      <c r="H9" s="178">
        <v>10.7</v>
      </c>
      <c r="I9" s="178">
        <v>10.4</v>
      </c>
      <c r="J9" s="178">
        <v>16.8</v>
      </c>
      <c r="K9" s="179">
        <v>4.4000000000000004</v>
      </c>
      <c r="L9" s="178">
        <v>24.7</v>
      </c>
      <c r="M9" s="178">
        <v>0.6</v>
      </c>
      <c r="N9" s="178">
        <v>0</v>
      </c>
      <c r="O9" s="178">
        <v>0</v>
      </c>
      <c r="P9" s="178">
        <v>0</v>
      </c>
      <c r="Q9" s="178">
        <v>1.7</v>
      </c>
      <c r="R9" s="514" t="s">
        <v>33</v>
      </c>
      <c r="T9" s="181">
        <v>5</v>
      </c>
      <c r="U9" s="182" t="s">
        <v>32</v>
      </c>
      <c r="V9" s="249"/>
      <c r="W9" s="511">
        <v>927</v>
      </c>
      <c r="X9" s="191"/>
      <c r="Y9" s="57" t="s">
        <v>107</v>
      </c>
      <c r="Z9" s="57" t="s">
        <v>107</v>
      </c>
      <c r="AA9" s="57" t="s">
        <v>107</v>
      </c>
      <c r="AB9" s="57" t="s">
        <v>107</v>
      </c>
      <c r="AC9" s="58" t="s">
        <v>107</v>
      </c>
      <c r="AD9" s="57" t="s">
        <v>107</v>
      </c>
      <c r="AE9" s="57" t="s">
        <v>107</v>
      </c>
      <c r="AF9" s="57" t="s">
        <v>107</v>
      </c>
      <c r="AG9" s="57" t="s">
        <v>107</v>
      </c>
      <c r="AH9" s="57" t="s">
        <v>107</v>
      </c>
      <c r="AI9" s="349" t="s">
        <v>107</v>
      </c>
      <c r="AJ9" s="198" t="s">
        <v>33</v>
      </c>
      <c r="AL9" s="181">
        <v>5</v>
      </c>
      <c r="AM9" s="182" t="s">
        <v>32</v>
      </c>
      <c r="AN9" s="249"/>
      <c r="AO9" s="511">
        <v>25110</v>
      </c>
      <c r="AP9" s="191"/>
      <c r="AQ9" s="57">
        <v>33.200000000000003</v>
      </c>
      <c r="AR9" s="57">
        <v>17.100000000000001</v>
      </c>
      <c r="AS9" s="57">
        <v>8.6999999999999993</v>
      </c>
      <c r="AT9" s="57">
        <v>16.399999999999999</v>
      </c>
      <c r="AU9" s="58">
        <v>4.5999999999999996</v>
      </c>
      <c r="AV9" s="57">
        <v>18.5</v>
      </c>
      <c r="AW9" s="57">
        <v>0.4</v>
      </c>
      <c r="AX9" s="57">
        <v>0</v>
      </c>
      <c r="AY9" s="57">
        <v>0</v>
      </c>
      <c r="AZ9" s="57">
        <v>0</v>
      </c>
      <c r="BA9" s="57">
        <v>1.1000000000000001</v>
      </c>
      <c r="BB9" s="514" t="s">
        <v>33</v>
      </c>
      <c r="BD9" s="181">
        <v>5</v>
      </c>
      <c r="BE9" s="182" t="s">
        <v>32</v>
      </c>
      <c r="BF9" s="249"/>
      <c r="BG9" s="511">
        <v>927</v>
      </c>
      <c r="BH9" s="191"/>
      <c r="BI9" s="57" t="s">
        <v>107</v>
      </c>
      <c r="BJ9" s="57" t="s">
        <v>107</v>
      </c>
      <c r="BK9" s="57" t="s">
        <v>107</v>
      </c>
      <c r="BL9" s="57" t="s">
        <v>107</v>
      </c>
      <c r="BM9" s="58" t="s">
        <v>107</v>
      </c>
      <c r="BN9" s="57" t="s">
        <v>107</v>
      </c>
      <c r="BO9" s="57" t="s">
        <v>107</v>
      </c>
      <c r="BP9" s="57" t="s">
        <v>107</v>
      </c>
      <c r="BQ9" s="57" t="s">
        <v>107</v>
      </c>
      <c r="BR9" s="57" t="s">
        <v>107</v>
      </c>
      <c r="BS9" s="349" t="s">
        <v>107</v>
      </c>
      <c r="BT9" s="198" t="s">
        <v>33</v>
      </c>
    </row>
    <row r="10" spans="1:74" s="3" customFormat="1" ht="25.5" customHeight="1">
      <c r="B10" s="184">
        <v>6</v>
      </c>
      <c r="C10" s="119" t="s">
        <v>34</v>
      </c>
      <c r="D10" s="285"/>
      <c r="E10" s="512">
        <v>36818</v>
      </c>
      <c r="F10" s="192"/>
      <c r="G10" s="57">
        <v>19.600000000000001</v>
      </c>
      <c r="H10" s="57">
        <v>16.5</v>
      </c>
      <c r="I10" s="57">
        <v>5.9</v>
      </c>
      <c r="J10" s="57">
        <v>3.5</v>
      </c>
      <c r="K10" s="58">
        <v>34.799999999999997</v>
      </c>
      <c r="L10" s="57">
        <v>14.5</v>
      </c>
      <c r="M10" s="57">
        <v>0.1</v>
      </c>
      <c r="N10" s="57">
        <v>0.3</v>
      </c>
      <c r="O10" s="57">
        <v>0.2</v>
      </c>
      <c r="P10" s="57">
        <v>0</v>
      </c>
      <c r="Q10" s="57">
        <v>4.5999999999999996</v>
      </c>
      <c r="R10" s="521" t="s">
        <v>35</v>
      </c>
      <c r="T10" s="184">
        <v>6</v>
      </c>
      <c r="U10" s="119" t="s">
        <v>34</v>
      </c>
      <c r="V10" s="285"/>
      <c r="W10" s="512">
        <v>3034</v>
      </c>
      <c r="X10" s="192"/>
      <c r="Y10" s="57" t="s">
        <v>107</v>
      </c>
      <c r="Z10" s="57" t="s">
        <v>107</v>
      </c>
      <c r="AA10" s="57" t="s">
        <v>107</v>
      </c>
      <c r="AB10" s="57" t="s">
        <v>107</v>
      </c>
      <c r="AC10" s="58" t="s">
        <v>107</v>
      </c>
      <c r="AD10" s="57" t="s">
        <v>107</v>
      </c>
      <c r="AE10" s="57" t="s">
        <v>107</v>
      </c>
      <c r="AF10" s="57" t="s">
        <v>107</v>
      </c>
      <c r="AG10" s="57" t="s">
        <v>107</v>
      </c>
      <c r="AH10" s="57" t="s">
        <v>107</v>
      </c>
      <c r="AI10" s="349" t="s">
        <v>107</v>
      </c>
      <c r="AJ10" s="337" t="s">
        <v>35</v>
      </c>
      <c r="AL10" s="184">
        <v>6</v>
      </c>
      <c r="AM10" s="119" t="s">
        <v>34</v>
      </c>
      <c r="AN10" s="285"/>
      <c r="AO10" s="512">
        <v>36818</v>
      </c>
      <c r="AP10" s="192"/>
      <c r="AQ10" s="57">
        <v>11.1</v>
      </c>
      <c r="AR10" s="57">
        <v>32.4</v>
      </c>
      <c r="AS10" s="57">
        <v>3.5</v>
      </c>
      <c r="AT10" s="57">
        <v>6.2</v>
      </c>
      <c r="AU10" s="58">
        <v>33.6</v>
      </c>
      <c r="AV10" s="57">
        <v>10.1</v>
      </c>
      <c r="AW10" s="57">
        <v>0.1</v>
      </c>
      <c r="AX10" s="57">
        <v>0.2</v>
      </c>
      <c r="AY10" s="57">
        <v>0.1</v>
      </c>
      <c r="AZ10" s="57">
        <v>0</v>
      </c>
      <c r="BA10" s="57">
        <v>2.7</v>
      </c>
      <c r="BB10" s="521" t="s">
        <v>35</v>
      </c>
      <c r="BD10" s="184">
        <v>6</v>
      </c>
      <c r="BE10" s="119" t="s">
        <v>34</v>
      </c>
      <c r="BF10" s="285"/>
      <c r="BG10" s="512">
        <v>3034</v>
      </c>
      <c r="BH10" s="192"/>
      <c r="BI10" s="57">
        <v>1</v>
      </c>
      <c r="BJ10" s="57">
        <v>0.1</v>
      </c>
      <c r="BK10" s="57">
        <v>0.7</v>
      </c>
      <c r="BL10" s="57">
        <v>0</v>
      </c>
      <c r="BM10" s="58">
        <v>6.6</v>
      </c>
      <c r="BN10" s="57">
        <v>6.2</v>
      </c>
      <c r="BO10" s="57">
        <v>12.5</v>
      </c>
      <c r="BP10" s="57">
        <v>18.899999999999999</v>
      </c>
      <c r="BQ10" s="57">
        <v>4.5999999999999996</v>
      </c>
      <c r="BR10" s="57">
        <v>3.4</v>
      </c>
      <c r="BS10" s="349">
        <v>46</v>
      </c>
      <c r="BT10" s="337" t="s">
        <v>35</v>
      </c>
    </row>
    <row r="11" spans="1:74" s="3" customFormat="1" ht="25.5" customHeight="1">
      <c r="B11" s="181">
        <v>7</v>
      </c>
      <c r="C11" s="182" t="s">
        <v>38</v>
      </c>
      <c r="D11" s="249"/>
      <c r="E11" s="511">
        <v>19750</v>
      </c>
      <c r="F11" s="191"/>
      <c r="G11" s="178">
        <v>46</v>
      </c>
      <c r="H11" s="178">
        <v>10.6</v>
      </c>
      <c r="I11" s="178">
        <v>10.3</v>
      </c>
      <c r="J11" s="178">
        <v>12</v>
      </c>
      <c r="K11" s="179">
        <v>2</v>
      </c>
      <c r="L11" s="178">
        <v>18.2</v>
      </c>
      <c r="M11" s="178">
        <v>0</v>
      </c>
      <c r="N11" s="178">
        <v>0</v>
      </c>
      <c r="O11" s="178">
        <v>0</v>
      </c>
      <c r="P11" s="178">
        <v>0</v>
      </c>
      <c r="Q11" s="178">
        <v>0.9</v>
      </c>
      <c r="R11" s="514" t="s">
        <v>37</v>
      </c>
      <c r="T11" s="181">
        <v>7</v>
      </c>
      <c r="U11" s="182" t="s">
        <v>38</v>
      </c>
      <c r="V11" s="249"/>
      <c r="W11" s="511">
        <v>1214</v>
      </c>
      <c r="X11" s="191"/>
      <c r="Y11" s="57" t="s">
        <v>107</v>
      </c>
      <c r="Z11" s="57" t="s">
        <v>107</v>
      </c>
      <c r="AA11" s="57" t="s">
        <v>107</v>
      </c>
      <c r="AB11" s="57" t="s">
        <v>107</v>
      </c>
      <c r="AC11" s="58" t="s">
        <v>107</v>
      </c>
      <c r="AD11" s="57" t="s">
        <v>107</v>
      </c>
      <c r="AE11" s="57" t="s">
        <v>107</v>
      </c>
      <c r="AF11" s="57" t="s">
        <v>107</v>
      </c>
      <c r="AG11" s="57" t="s">
        <v>107</v>
      </c>
      <c r="AH11" s="57" t="s">
        <v>107</v>
      </c>
      <c r="AI11" s="349" t="s">
        <v>107</v>
      </c>
      <c r="AJ11" s="198" t="s">
        <v>37</v>
      </c>
      <c r="AL11" s="181">
        <v>7</v>
      </c>
      <c r="AM11" s="182" t="s">
        <v>38</v>
      </c>
      <c r="AN11" s="249"/>
      <c r="AO11" s="511">
        <v>19750</v>
      </c>
      <c r="AP11" s="191"/>
      <c r="AQ11" s="57">
        <v>32.799999999999997</v>
      </c>
      <c r="AR11" s="57">
        <v>34</v>
      </c>
      <c r="AS11" s="57">
        <v>3.9</v>
      </c>
      <c r="AT11" s="57">
        <v>13.6</v>
      </c>
      <c r="AU11" s="58">
        <v>2.7</v>
      </c>
      <c r="AV11" s="57">
        <v>10.8</v>
      </c>
      <c r="AW11" s="57">
        <v>1.8</v>
      </c>
      <c r="AX11" s="57">
        <v>0.2</v>
      </c>
      <c r="AY11" s="57">
        <v>0.1</v>
      </c>
      <c r="AZ11" s="57">
        <v>0.1</v>
      </c>
      <c r="BA11" s="57">
        <v>0</v>
      </c>
      <c r="BB11" s="514" t="s">
        <v>37</v>
      </c>
      <c r="BD11" s="181">
        <v>7</v>
      </c>
      <c r="BE11" s="182" t="s">
        <v>38</v>
      </c>
      <c r="BF11" s="249"/>
      <c r="BG11" s="511">
        <v>1214</v>
      </c>
      <c r="BH11" s="191"/>
      <c r="BI11" s="57">
        <v>1.4</v>
      </c>
      <c r="BJ11" s="57">
        <v>0.2</v>
      </c>
      <c r="BK11" s="57">
        <v>0.6</v>
      </c>
      <c r="BL11" s="57">
        <v>1.5</v>
      </c>
      <c r="BM11" s="58">
        <v>0</v>
      </c>
      <c r="BN11" s="57">
        <v>18.8</v>
      </c>
      <c r="BO11" s="57">
        <v>15.4</v>
      </c>
      <c r="BP11" s="57">
        <v>21.1</v>
      </c>
      <c r="BQ11" s="57">
        <v>14.1</v>
      </c>
      <c r="BR11" s="57">
        <v>9</v>
      </c>
      <c r="BS11" s="349">
        <v>17.899999999999999</v>
      </c>
      <c r="BT11" s="198" t="s">
        <v>37</v>
      </c>
    </row>
    <row r="12" spans="1:74" s="3" customFormat="1" ht="25.5" customHeight="1">
      <c r="B12" s="184">
        <v>8</v>
      </c>
      <c r="C12" s="119" t="s">
        <v>39</v>
      </c>
      <c r="D12" s="285"/>
      <c r="E12" s="512">
        <v>34076</v>
      </c>
      <c r="F12" s="192"/>
      <c r="G12" s="57" t="s">
        <v>107</v>
      </c>
      <c r="H12" s="57" t="s">
        <v>107</v>
      </c>
      <c r="I12" s="57" t="s">
        <v>107</v>
      </c>
      <c r="J12" s="57" t="s">
        <v>107</v>
      </c>
      <c r="K12" s="58" t="s">
        <v>107</v>
      </c>
      <c r="L12" s="57" t="s">
        <v>107</v>
      </c>
      <c r="M12" s="57" t="s">
        <v>107</v>
      </c>
      <c r="N12" s="57" t="s">
        <v>107</v>
      </c>
      <c r="O12" s="57" t="s">
        <v>107</v>
      </c>
      <c r="P12" s="57" t="s">
        <v>107</v>
      </c>
      <c r="Q12" s="57" t="s">
        <v>107</v>
      </c>
      <c r="R12" s="521" t="s">
        <v>40</v>
      </c>
      <c r="T12" s="184">
        <v>8</v>
      </c>
      <c r="U12" s="119" t="s">
        <v>39</v>
      </c>
      <c r="V12" s="285"/>
      <c r="W12" s="512">
        <v>2939</v>
      </c>
      <c r="X12" s="192"/>
      <c r="Y12" s="57" t="s">
        <v>107</v>
      </c>
      <c r="Z12" s="57" t="s">
        <v>107</v>
      </c>
      <c r="AA12" s="57" t="s">
        <v>107</v>
      </c>
      <c r="AB12" s="57" t="s">
        <v>107</v>
      </c>
      <c r="AC12" s="58" t="s">
        <v>107</v>
      </c>
      <c r="AD12" s="57" t="s">
        <v>107</v>
      </c>
      <c r="AE12" s="57" t="s">
        <v>107</v>
      </c>
      <c r="AF12" s="57" t="s">
        <v>107</v>
      </c>
      <c r="AG12" s="57" t="s">
        <v>107</v>
      </c>
      <c r="AH12" s="57" t="s">
        <v>107</v>
      </c>
      <c r="AI12" s="349" t="s">
        <v>107</v>
      </c>
      <c r="AJ12" s="337" t="s">
        <v>40</v>
      </c>
      <c r="AL12" s="184">
        <v>8</v>
      </c>
      <c r="AM12" s="119" t="s">
        <v>39</v>
      </c>
      <c r="AN12" s="285"/>
      <c r="AO12" s="512">
        <v>34076</v>
      </c>
      <c r="AP12" s="192"/>
      <c r="AQ12" s="57">
        <v>31.9</v>
      </c>
      <c r="AR12" s="57">
        <v>43.6</v>
      </c>
      <c r="AS12" s="57">
        <v>5.7</v>
      </c>
      <c r="AT12" s="57">
        <v>2.2999999999999998</v>
      </c>
      <c r="AU12" s="58">
        <v>2</v>
      </c>
      <c r="AV12" s="57">
        <v>14</v>
      </c>
      <c r="AW12" s="57">
        <v>0.2</v>
      </c>
      <c r="AX12" s="57">
        <v>0</v>
      </c>
      <c r="AY12" s="57">
        <v>0</v>
      </c>
      <c r="AZ12" s="57">
        <v>0</v>
      </c>
      <c r="BA12" s="57">
        <v>0.3</v>
      </c>
      <c r="BB12" s="521" t="s">
        <v>40</v>
      </c>
      <c r="BD12" s="184">
        <v>8</v>
      </c>
      <c r="BE12" s="119" t="s">
        <v>39</v>
      </c>
      <c r="BF12" s="285"/>
      <c r="BG12" s="512">
        <v>2939</v>
      </c>
      <c r="BH12" s="192"/>
      <c r="BI12" s="57">
        <v>2.2999999999999998</v>
      </c>
      <c r="BJ12" s="57">
        <v>0.5</v>
      </c>
      <c r="BK12" s="57">
        <v>3.6</v>
      </c>
      <c r="BL12" s="57">
        <v>0</v>
      </c>
      <c r="BM12" s="58">
        <v>3.8</v>
      </c>
      <c r="BN12" s="57">
        <v>41.4</v>
      </c>
      <c r="BO12" s="57">
        <v>4.2</v>
      </c>
      <c r="BP12" s="57">
        <v>30.5</v>
      </c>
      <c r="BQ12" s="57">
        <v>5.3</v>
      </c>
      <c r="BR12" s="57">
        <v>7</v>
      </c>
      <c r="BS12" s="349">
        <v>1.4</v>
      </c>
      <c r="BT12" s="337" t="s">
        <v>40</v>
      </c>
    </row>
    <row r="13" spans="1:74" s="3" customFormat="1" ht="25.5" customHeight="1">
      <c r="B13" s="181">
        <v>9</v>
      </c>
      <c r="C13" s="182" t="s">
        <v>41</v>
      </c>
      <c r="D13" s="249"/>
      <c r="E13" s="511">
        <v>78072</v>
      </c>
      <c r="F13" s="191"/>
      <c r="G13" s="178">
        <v>32.700000000000003</v>
      </c>
      <c r="H13" s="178">
        <v>8.8000000000000007</v>
      </c>
      <c r="I13" s="178">
        <v>10.9</v>
      </c>
      <c r="J13" s="178">
        <v>6.7</v>
      </c>
      <c r="K13" s="179">
        <v>4.9000000000000004</v>
      </c>
      <c r="L13" s="178">
        <v>31.5</v>
      </c>
      <c r="M13" s="178">
        <v>1.4</v>
      </c>
      <c r="N13" s="178">
        <v>1.6</v>
      </c>
      <c r="O13" s="178">
        <v>0.4</v>
      </c>
      <c r="P13" s="178">
        <v>0.9</v>
      </c>
      <c r="Q13" s="178">
        <v>0.2</v>
      </c>
      <c r="R13" s="514" t="s">
        <v>42</v>
      </c>
      <c r="T13" s="181">
        <v>9</v>
      </c>
      <c r="U13" s="182" t="s">
        <v>41</v>
      </c>
      <c r="V13" s="249"/>
      <c r="W13" s="511">
        <v>6631</v>
      </c>
      <c r="X13" s="191"/>
      <c r="Y13" s="57">
        <v>2.1</v>
      </c>
      <c r="Z13" s="57">
        <v>0.4</v>
      </c>
      <c r="AA13" s="57">
        <v>1.4</v>
      </c>
      <c r="AB13" s="57">
        <v>2.8</v>
      </c>
      <c r="AC13" s="58">
        <v>2.5</v>
      </c>
      <c r="AD13" s="57">
        <v>53.4</v>
      </c>
      <c r="AE13" s="57">
        <v>3.7</v>
      </c>
      <c r="AF13" s="57">
        <v>10.8</v>
      </c>
      <c r="AG13" s="57">
        <v>8.4</v>
      </c>
      <c r="AH13" s="57">
        <v>12.3</v>
      </c>
      <c r="AI13" s="349">
        <v>2.2000000000000002</v>
      </c>
      <c r="AJ13" s="198" t="s">
        <v>42</v>
      </c>
      <c r="AL13" s="181">
        <v>9</v>
      </c>
      <c r="AM13" s="182" t="s">
        <v>41</v>
      </c>
      <c r="AN13" s="249"/>
      <c r="AO13" s="511">
        <v>78072</v>
      </c>
      <c r="AP13" s="191"/>
      <c r="AQ13" s="57">
        <v>34.1</v>
      </c>
      <c r="AR13" s="57">
        <v>16.899999999999999</v>
      </c>
      <c r="AS13" s="57">
        <v>9.1</v>
      </c>
      <c r="AT13" s="57">
        <v>9.5</v>
      </c>
      <c r="AU13" s="58">
        <v>5</v>
      </c>
      <c r="AV13" s="57">
        <v>22.6</v>
      </c>
      <c r="AW13" s="57">
        <v>0.9</v>
      </c>
      <c r="AX13" s="57">
        <v>1.1000000000000001</v>
      </c>
      <c r="AY13" s="57">
        <v>0.2</v>
      </c>
      <c r="AZ13" s="57">
        <v>0.5</v>
      </c>
      <c r="BA13" s="57">
        <v>0.1</v>
      </c>
      <c r="BB13" s="514" t="s">
        <v>151</v>
      </c>
      <c r="BD13" s="181">
        <v>9</v>
      </c>
      <c r="BE13" s="182" t="s">
        <v>41</v>
      </c>
      <c r="BF13" s="249"/>
      <c r="BG13" s="511">
        <v>6631</v>
      </c>
      <c r="BH13" s="191"/>
      <c r="BI13" s="57">
        <v>2.6</v>
      </c>
      <c r="BJ13" s="57">
        <v>0.8</v>
      </c>
      <c r="BK13" s="57">
        <v>1.6</v>
      </c>
      <c r="BL13" s="57">
        <v>3</v>
      </c>
      <c r="BM13" s="58">
        <v>3.9</v>
      </c>
      <c r="BN13" s="57">
        <v>51.9</v>
      </c>
      <c r="BO13" s="57">
        <v>3.6</v>
      </c>
      <c r="BP13" s="57">
        <v>10.3</v>
      </c>
      <c r="BQ13" s="57">
        <v>8.3000000000000007</v>
      </c>
      <c r="BR13" s="57">
        <v>12</v>
      </c>
      <c r="BS13" s="349">
        <v>2</v>
      </c>
      <c r="BT13" s="198" t="s">
        <v>42</v>
      </c>
    </row>
    <row r="14" spans="1:74" s="3" customFormat="1" ht="25.5" customHeight="1">
      <c r="B14" s="184">
        <v>10</v>
      </c>
      <c r="C14" s="119" t="s">
        <v>43</v>
      </c>
      <c r="D14" s="285"/>
      <c r="E14" s="512">
        <v>13777</v>
      </c>
      <c r="F14" s="192"/>
      <c r="G14" s="57">
        <v>57.8</v>
      </c>
      <c r="H14" s="57">
        <v>19.5</v>
      </c>
      <c r="I14" s="57">
        <v>6.4</v>
      </c>
      <c r="J14" s="57">
        <v>1.3</v>
      </c>
      <c r="K14" s="58">
        <v>0.1</v>
      </c>
      <c r="L14" s="57">
        <v>14.2</v>
      </c>
      <c r="M14" s="57">
        <v>0</v>
      </c>
      <c r="N14" s="57">
        <v>0.1</v>
      </c>
      <c r="O14" s="57">
        <v>0.2</v>
      </c>
      <c r="P14" s="57">
        <v>0</v>
      </c>
      <c r="Q14" s="57">
        <v>0.4</v>
      </c>
      <c r="R14" s="521" t="s">
        <v>44</v>
      </c>
      <c r="T14" s="184">
        <v>10</v>
      </c>
      <c r="U14" s="119" t="s">
        <v>43</v>
      </c>
      <c r="V14" s="285"/>
      <c r="W14" s="512">
        <v>3378</v>
      </c>
      <c r="X14" s="192"/>
      <c r="Y14" s="57" t="s">
        <v>107</v>
      </c>
      <c r="Z14" s="57" t="s">
        <v>107</v>
      </c>
      <c r="AA14" s="57" t="s">
        <v>107</v>
      </c>
      <c r="AB14" s="57" t="s">
        <v>107</v>
      </c>
      <c r="AC14" s="58" t="s">
        <v>107</v>
      </c>
      <c r="AD14" s="57" t="s">
        <v>107</v>
      </c>
      <c r="AE14" s="57" t="s">
        <v>107</v>
      </c>
      <c r="AF14" s="57" t="s">
        <v>107</v>
      </c>
      <c r="AG14" s="57" t="s">
        <v>107</v>
      </c>
      <c r="AH14" s="57" t="s">
        <v>107</v>
      </c>
      <c r="AI14" s="349" t="s">
        <v>107</v>
      </c>
      <c r="AJ14" s="337" t="s">
        <v>44</v>
      </c>
      <c r="AL14" s="184">
        <v>10</v>
      </c>
      <c r="AM14" s="119" t="s">
        <v>43</v>
      </c>
      <c r="AN14" s="285"/>
      <c r="AO14" s="512">
        <v>13777</v>
      </c>
      <c r="AP14" s="192"/>
      <c r="AQ14" s="57">
        <v>45.2</v>
      </c>
      <c r="AR14" s="57">
        <v>37.9</v>
      </c>
      <c r="AS14" s="57">
        <v>4.5999999999999996</v>
      </c>
      <c r="AT14" s="57">
        <v>1</v>
      </c>
      <c r="AU14" s="58">
        <v>0.1</v>
      </c>
      <c r="AV14" s="57">
        <v>10.7</v>
      </c>
      <c r="AW14" s="57">
        <v>0</v>
      </c>
      <c r="AX14" s="57">
        <v>0.1</v>
      </c>
      <c r="AY14" s="57">
        <v>0.2</v>
      </c>
      <c r="AZ14" s="57">
        <v>0</v>
      </c>
      <c r="BA14" s="57">
        <v>0.2</v>
      </c>
      <c r="BB14" s="521" t="s">
        <v>44</v>
      </c>
      <c r="BD14" s="184">
        <v>10</v>
      </c>
      <c r="BE14" s="119" t="s">
        <v>152</v>
      </c>
      <c r="BF14" s="285"/>
      <c r="BG14" s="512">
        <v>3378</v>
      </c>
      <c r="BH14" s="192"/>
      <c r="BI14" s="57" t="s">
        <v>107</v>
      </c>
      <c r="BJ14" s="57" t="s">
        <v>107</v>
      </c>
      <c r="BK14" s="57" t="s">
        <v>107</v>
      </c>
      <c r="BL14" s="57" t="s">
        <v>107</v>
      </c>
      <c r="BM14" s="58" t="s">
        <v>107</v>
      </c>
      <c r="BN14" s="57" t="s">
        <v>107</v>
      </c>
      <c r="BO14" s="57" t="s">
        <v>107</v>
      </c>
      <c r="BP14" s="57" t="s">
        <v>107</v>
      </c>
      <c r="BQ14" s="57" t="s">
        <v>107</v>
      </c>
      <c r="BR14" s="57" t="s">
        <v>107</v>
      </c>
      <c r="BS14" s="349" t="s">
        <v>107</v>
      </c>
      <c r="BT14" s="337" t="s">
        <v>44</v>
      </c>
    </row>
    <row r="15" spans="1:74" s="3" customFormat="1" ht="25.5" customHeight="1">
      <c r="B15" s="181">
        <v>11</v>
      </c>
      <c r="C15" s="182" t="s">
        <v>45</v>
      </c>
      <c r="D15" s="249"/>
      <c r="E15" s="511">
        <v>30106</v>
      </c>
      <c r="F15" s="191"/>
      <c r="G15" s="178">
        <v>50</v>
      </c>
      <c r="H15" s="178">
        <v>9</v>
      </c>
      <c r="I15" s="178">
        <v>4</v>
      </c>
      <c r="J15" s="178">
        <v>9</v>
      </c>
      <c r="K15" s="179">
        <v>6</v>
      </c>
      <c r="L15" s="178">
        <v>21</v>
      </c>
      <c r="M15" s="178">
        <v>0</v>
      </c>
      <c r="N15" s="178">
        <v>0</v>
      </c>
      <c r="O15" s="178">
        <v>0</v>
      </c>
      <c r="P15" s="178">
        <v>1</v>
      </c>
      <c r="Q15" s="178">
        <v>0</v>
      </c>
      <c r="R15" s="514" t="s">
        <v>46</v>
      </c>
      <c r="T15" s="181">
        <v>11</v>
      </c>
      <c r="U15" s="182" t="s">
        <v>45</v>
      </c>
      <c r="V15" s="249"/>
      <c r="W15" s="511">
        <v>1517</v>
      </c>
      <c r="X15" s="191"/>
      <c r="Y15" s="57" t="s">
        <v>107</v>
      </c>
      <c r="Z15" s="57" t="s">
        <v>107</v>
      </c>
      <c r="AA15" s="57" t="s">
        <v>107</v>
      </c>
      <c r="AB15" s="57" t="s">
        <v>107</v>
      </c>
      <c r="AC15" s="58" t="s">
        <v>107</v>
      </c>
      <c r="AD15" s="57" t="s">
        <v>107</v>
      </c>
      <c r="AE15" s="57" t="s">
        <v>107</v>
      </c>
      <c r="AF15" s="57" t="s">
        <v>107</v>
      </c>
      <c r="AG15" s="57" t="s">
        <v>107</v>
      </c>
      <c r="AH15" s="57" t="s">
        <v>107</v>
      </c>
      <c r="AI15" s="349" t="s">
        <v>107</v>
      </c>
      <c r="AJ15" s="198" t="s">
        <v>46</v>
      </c>
      <c r="AL15" s="181">
        <v>11</v>
      </c>
      <c r="AM15" s="182" t="s">
        <v>45</v>
      </c>
      <c r="AN15" s="249"/>
      <c r="AO15" s="511">
        <v>30106</v>
      </c>
      <c r="AP15" s="191"/>
      <c r="AQ15" s="57">
        <v>43</v>
      </c>
      <c r="AR15" s="57">
        <v>22</v>
      </c>
      <c r="AS15" s="57">
        <v>3</v>
      </c>
      <c r="AT15" s="57">
        <v>10</v>
      </c>
      <c r="AU15" s="58">
        <v>7</v>
      </c>
      <c r="AV15" s="57">
        <v>14</v>
      </c>
      <c r="AW15" s="57">
        <v>0</v>
      </c>
      <c r="AX15" s="57">
        <v>0</v>
      </c>
      <c r="AY15" s="57">
        <v>0</v>
      </c>
      <c r="AZ15" s="57">
        <v>1</v>
      </c>
      <c r="BA15" s="57">
        <v>0</v>
      </c>
      <c r="BB15" s="514" t="s">
        <v>46</v>
      </c>
      <c r="BD15" s="181">
        <v>11</v>
      </c>
      <c r="BE15" s="182" t="s">
        <v>45</v>
      </c>
      <c r="BF15" s="249"/>
      <c r="BG15" s="511">
        <v>1517</v>
      </c>
      <c r="BH15" s="191"/>
      <c r="BI15" s="57">
        <v>1</v>
      </c>
      <c r="BJ15" s="57">
        <v>0</v>
      </c>
      <c r="BK15" s="57">
        <v>0</v>
      </c>
      <c r="BL15" s="57">
        <v>2</v>
      </c>
      <c r="BM15" s="58">
        <v>1</v>
      </c>
      <c r="BN15" s="57">
        <v>48</v>
      </c>
      <c r="BO15" s="57">
        <v>5</v>
      </c>
      <c r="BP15" s="57">
        <v>29</v>
      </c>
      <c r="BQ15" s="57">
        <v>5</v>
      </c>
      <c r="BR15" s="57">
        <v>9</v>
      </c>
      <c r="BS15" s="349">
        <v>0</v>
      </c>
      <c r="BT15" s="198" t="s">
        <v>46</v>
      </c>
    </row>
    <row r="16" spans="1:74" s="3" customFormat="1" ht="25.5" customHeight="1">
      <c r="B16" s="184">
        <v>12</v>
      </c>
      <c r="C16" s="119" t="s">
        <v>47</v>
      </c>
      <c r="D16" s="285"/>
      <c r="E16" s="512">
        <v>24563</v>
      </c>
      <c r="F16" s="192"/>
      <c r="G16" s="57">
        <v>39.9</v>
      </c>
      <c r="H16" s="57">
        <v>12.4</v>
      </c>
      <c r="I16" s="57">
        <v>9</v>
      </c>
      <c r="J16" s="57">
        <v>9.3000000000000007</v>
      </c>
      <c r="K16" s="58">
        <v>1.8</v>
      </c>
      <c r="L16" s="57">
        <v>22.3</v>
      </c>
      <c r="M16" s="57">
        <v>1.4</v>
      </c>
      <c r="N16" s="57">
        <v>2.7</v>
      </c>
      <c r="O16" s="57">
        <v>0.6</v>
      </c>
      <c r="P16" s="57">
        <v>0.6</v>
      </c>
      <c r="Q16" s="57">
        <v>0</v>
      </c>
      <c r="R16" s="521" t="s">
        <v>48</v>
      </c>
      <c r="T16" s="184">
        <v>12</v>
      </c>
      <c r="U16" s="119" t="s">
        <v>47</v>
      </c>
      <c r="V16" s="285"/>
      <c r="W16" s="512">
        <v>1402</v>
      </c>
      <c r="X16" s="192"/>
      <c r="Y16" s="57" t="s">
        <v>107</v>
      </c>
      <c r="Z16" s="57" t="s">
        <v>107</v>
      </c>
      <c r="AA16" s="57" t="s">
        <v>107</v>
      </c>
      <c r="AB16" s="57" t="s">
        <v>107</v>
      </c>
      <c r="AC16" s="57" t="s">
        <v>107</v>
      </c>
      <c r="AD16" s="57" t="s">
        <v>107</v>
      </c>
      <c r="AE16" s="57" t="s">
        <v>107</v>
      </c>
      <c r="AF16" s="57" t="s">
        <v>107</v>
      </c>
      <c r="AG16" s="57" t="s">
        <v>107</v>
      </c>
      <c r="AH16" s="57" t="s">
        <v>107</v>
      </c>
      <c r="AI16" s="57" t="s">
        <v>107</v>
      </c>
      <c r="AJ16" s="337" t="s">
        <v>48</v>
      </c>
      <c r="AL16" s="184">
        <v>12</v>
      </c>
      <c r="AM16" s="119" t="s">
        <v>47</v>
      </c>
      <c r="AN16" s="285"/>
      <c r="AO16" s="512">
        <v>24563</v>
      </c>
      <c r="AP16" s="192"/>
      <c r="AQ16" s="57">
        <v>39.6</v>
      </c>
      <c r="AR16" s="57">
        <v>25</v>
      </c>
      <c r="AS16" s="57">
        <v>6.4</v>
      </c>
      <c r="AT16" s="57">
        <v>8.9</v>
      </c>
      <c r="AU16" s="58">
        <v>1.7</v>
      </c>
      <c r="AV16" s="57">
        <v>15.4</v>
      </c>
      <c r="AW16" s="57">
        <v>0.9</v>
      </c>
      <c r="AX16" s="57">
        <v>1.5</v>
      </c>
      <c r="AY16" s="57">
        <v>0.3</v>
      </c>
      <c r="AZ16" s="57">
        <v>0.3</v>
      </c>
      <c r="BA16" s="57">
        <v>0</v>
      </c>
      <c r="BB16" s="521" t="s">
        <v>48</v>
      </c>
      <c r="BD16" s="184">
        <v>12</v>
      </c>
      <c r="BE16" s="119" t="s">
        <v>47</v>
      </c>
      <c r="BF16" s="285"/>
      <c r="BG16" s="512">
        <v>1402</v>
      </c>
      <c r="BH16" s="192"/>
      <c r="BI16" s="57" t="s">
        <v>107</v>
      </c>
      <c r="BJ16" s="57" t="s">
        <v>107</v>
      </c>
      <c r="BK16" s="57" t="s">
        <v>107</v>
      </c>
      <c r="BL16" s="57" t="s">
        <v>107</v>
      </c>
      <c r="BM16" s="58" t="s">
        <v>107</v>
      </c>
      <c r="BN16" s="57" t="s">
        <v>107</v>
      </c>
      <c r="BO16" s="57" t="s">
        <v>107</v>
      </c>
      <c r="BP16" s="57" t="s">
        <v>107</v>
      </c>
      <c r="BQ16" s="57" t="s">
        <v>107</v>
      </c>
      <c r="BR16" s="57" t="s">
        <v>107</v>
      </c>
      <c r="BS16" s="349" t="s">
        <v>107</v>
      </c>
      <c r="BT16" s="337" t="s">
        <v>48</v>
      </c>
    </row>
    <row r="17" spans="1:74" s="3" customFormat="1" ht="25.5" customHeight="1">
      <c r="B17" s="181">
        <v>13</v>
      </c>
      <c r="C17" s="182" t="s">
        <v>49</v>
      </c>
      <c r="D17" s="249"/>
      <c r="E17" s="511">
        <v>21832</v>
      </c>
      <c r="F17" s="191"/>
      <c r="G17" s="178">
        <v>51.7</v>
      </c>
      <c r="H17" s="178">
        <v>9.1</v>
      </c>
      <c r="I17" s="178">
        <v>6.4</v>
      </c>
      <c r="J17" s="178">
        <v>10.4</v>
      </c>
      <c r="K17" s="179">
        <v>2.2000000000000002</v>
      </c>
      <c r="L17" s="178">
        <v>18.8</v>
      </c>
      <c r="M17" s="178">
        <v>0</v>
      </c>
      <c r="N17" s="178">
        <v>0.7</v>
      </c>
      <c r="O17" s="178">
        <v>0.7</v>
      </c>
      <c r="P17" s="178">
        <v>0</v>
      </c>
      <c r="Q17" s="178">
        <v>0</v>
      </c>
      <c r="R17" s="514" t="s">
        <v>50</v>
      </c>
      <c r="T17" s="181">
        <v>13</v>
      </c>
      <c r="U17" s="182" t="s">
        <v>49</v>
      </c>
      <c r="V17" s="249"/>
      <c r="W17" s="511">
        <v>1759</v>
      </c>
      <c r="X17" s="191"/>
      <c r="Y17" s="57" t="s">
        <v>107</v>
      </c>
      <c r="Z17" s="57" t="s">
        <v>107</v>
      </c>
      <c r="AA17" s="57" t="s">
        <v>107</v>
      </c>
      <c r="AB17" s="57" t="s">
        <v>107</v>
      </c>
      <c r="AC17" s="58" t="s">
        <v>107</v>
      </c>
      <c r="AD17" s="57" t="s">
        <v>107</v>
      </c>
      <c r="AE17" s="57" t="s">
        <v>107</v>
      </c>
      <c r="AF17" s="57" t="s">
        <v>107</v>
      </c>
      <c r="AG17" s="57" t="s">
        <v>107</v>
      </c>
      <c r="AH17" s="57" t="s">
        <v>107</v>
      </c>
      <c r="AI17" s="349" t="s">
        <v>107</v>
      </c>
      <c r="AJ17" s="198" t="s">
        <v>50</v>
      </c>
      <c r="AL17" s="181">
        <v>13</v>
      </c>
      <c r="AM17" s="182" t="s">
        <v>49</v>
      </c>
      <c r="AN17" s="249"/>
      <c r="AO17" s="511">
        <v>21832</v>
      </c>
      <c r="AP17" s="191"/>
      <c r="AQ17" s="57">
        <v>44.1</v>
      </c>
      <c r="AR17" s="57">
        <v>24.4</v>
      </c>
      <c r="AS17" s="57">
        <v>4.9000000000000004</v>
      </c>
      <c r="AT17" s="57">
        <v>11</v>
      </c>
      <c r="AU17" s="58">
        <v>2.1</v>
      </c>
      <c r="AV17" s="57">
        <v>12.7</v>
      </c>
      <c r="AW17" s="57">
        <v>0</v>
      </c>
      <c r="AX17" s="57">
        <v>0.4</v>
      </c>
      <c r="AY17" s="57">
        <v>0.4</v>
      </c>
      <c r="AZ17" s="57">
        <v>0</v>
      </c>
      <c r="BA17" s="57">
        <v>0</v>
      </c>
      <c r="BB17" s="514" t="s">
        <v>50</v>
      </c>
      <c r="BD17" s="181">
        <v>13</v>
      </c>
      <c r="BE17" s="182" t="s">
        <v>49</v>
      </c>
      <c r="BF17" s="249"/>
      <c r="BG17" s="511">
        <v>1759</v>
      </c>
      <c r="BH17" s="191"/>
      <c r="BI17" s="57" t="s">
        <v>107</v>
      </c>
      <c r="BJ17" s="57" t="s">
        <v>107</v>
      </c>
      <c r="BK17" s="57" t="s">
        <v>107</v>
      </c>
      <c r="BL17" s="57" t="s">
        <v>107</v>
      </c>
      <c r="BM17" s="58" t="s">
        <v>107</v>
      </c>
      <c r="BN17" s="57" t="s">
        <v>107</v>
      </c>
      <c r="BO17" s="57" t="s">
        <v>107</v>
      </c>
      <c r="BP17" s="57" t="s">
        <v>107</v>
      </c>
      <c r="BQ17" s="57" t="s">
        <v>107</v>
      </c>
      <c r="BR17" s="57" t="s">
        <v>107</v>
      </c>
      <c r="BS17" s="349" t="s">
        <v>107</v>
      </c>
      <c r="BT17" s="198" t="s">
        <v>153</v>
      </c>
    </row>
    <row r="18" spans="1:74" s="3" customFormat="1" ht="25.5" customHeight="1">
      <c r="B18" s="184">
        <v>14</v>
      </c>
      <c r="C18" s="119" t="s">
        <v>51</v>
      </c>
      <c r="D18" s="285"/>
      <c r="E18" s="512">
        <v>14980</v>
      </c>
      <c r="F18" s="192"/>
      <c r="G18" s="57" t="s">
        <v>107</v>
      </c>
      <c r="H18" s="57" t="s">
        <v>107</v>
      </c>
      <c r="I18" s="57" t="s">
        <v>107</v>
      </c>
      <c r="J18" s="57" t="s">
        <v>107</v>
      </c>
      <c r="K18" s="58" t="s">
        <v>107</v>
      </c>
      <c r="L18" s="57" t="s">
        <v>107</v>
      </c>
      <c r="M18" s="57" t="s">
        <v>107</v>
      </c>
      <c r="N18" s="57" t="s">
        <v>107</v>
      </c>
      <c r="O18" s="57" t="s">
        <v>107</v>
      </c>
      <c r="P18" s="57" t="s">
        <v>107</v>
      </c>
      <c r="Q18" s="57" t="s">
        <v>107</v>
      </c>
      <c r="R18" s="521" t="s">
        <v>52</v>
      </c>
      <c r="T18" s="184">
        <v>14</v>
      </c>
      <c r="U18" s="119" t="s">
        <v>51</v>
      </c>
      <c r="V18" s="285"/>
      <c r="W18" s="512">
        <v>1498</v>
      </c>
      <c r="X18" s="192"/>
      <c r="Y18" s="57">
        <v>3.8</v>
      </c>
      <c r="Z18" s="57">
        <v>0</v>
      </c>
      <c r="AA18" s="57">
        <v>2.9</v>
      </c>
      <c r="AB18" s="57">
        <v>3.3</v>
      </c>
      <c r="AC18" s="58">
        <v>0.4</v>
      </c>
      <c r="AD18" s="57">
        <v>83.5</v>
      </c>
      <c r="AE18" s="57">
        <v>0</v>
      </c>
      <c r="AF18" s="57">
        <v>4.3</v>
      </c>
      <c r="AG18" s="57">
        <v>0.6</v>
      </c>
      <c r="AH18" s="57">
        <v>1.2</v>
      </c>
      <c r="AI18" s="349">
        <v>0</v>
      </c>
      <c r="AJ18" s="337" t="s">
        <v>52</v>
      </c>
      <c r="AL18" s="184">
        <v>14</v>
      </c>
      <c r="AM18" s="119" t="s">
        <v>51</v>
      </c>
      <c r="AN18" s="285"/>
      <c r="AO18" s="512">
        <v>14980</v>
      </c>
      <c r="AP18" s="192"/>
      <c r="AQ18" s="57">
        <v>29.2</v>
      </c>
      <c r="AR18" s="57">
        <v>50.5</v>
      </c>
      <c r="AS18" s="57">
        <v>3.6</v>
      </c>
      <c r="AT18" s="57">
        <v>1.7</v>
      </c>
      <c r="AU18" s="58">
        <v>5</v>
      </c>
      <c r="AV18" s="57">
        <v>9.5</v>
      </c>
      <c r="AW18" s="57">
        <v>0.3</v>
      </c>
      <c r="AX18" s="57">
        <v>0.1</v>
      </c>
      <c r="AY18" s="57">
        <v>0.1</v>
      </c>
      <c r="AZ18" s="57">
        <v>0</v>
      </c>
      <c r="BA18" s="57">
        <v>0</v>
      </c>
      <c r="BB18" s="521" t="s">
        <v>52</v>
      </c>
      <c r="BD18" s="184">
        <v>14</v>
      </c>
      <c r="BE18" s="119" t="s">
        <v>51</v>
      </c>
      <c r="BF18" s="285"/>
      <c r="BG18" s="512">
        <v>1498</v>
      </c>
      <c r="BH18" s="192"/>
      <c r="BI18" s="57">
        <v>3.1</v>
      </c>
      <c r="BJ18" s="57">
        <v>0.7</v>
      </c>
      <c r="BK18" s="57">
        <v>2.4</v>
      </c>
      <c r="BL18" s="57">
        <v>2</v>
      </c>
      <c r="BM18" s="58">
        <v>2</v>
      </c>
      <c r="BN18" s="57">
        <v>36.200000000000003</v>
      </c>
      <c r="BO18" s="57">
        <v>12.4</v>
      </c>
      <c r="BP18" s="57">
        <v>15.5</v>
      </c>
      <c r="BQ18" s="57">
        <v>6.2</v>
      </c>
      <c r="BR18" s="57">
        <v>7.9</v>
      </c>
      <c r="BS18" s="349">
        <v>11.6</v>
      </c>
      <c r="BT18" s="337" t="s">
        <v>52</v>
      </c>
      <c r="BV18" s="3" t="s">
        <v>154</v>
      </c>
    </row>
    <row r="19" spans="1:74" s="3" customFormat="1" ht="25.5" customHeight="1">
      <c r="B19" s="181">
        <v>15</v>
      </c>
      <c r="C19" s="182" t="s">
        <v>53</v>
      </c>
      <c r="D19" s="249"/>
      <c r="E19" s="511">
        <v>12430</v>
      </c>
      <c r="F19" s="191"/>
      <c r="G19" s="178" t="s">
        <v>107</v>
      </c>
      <c r="H19" s="178" t="s">
        <v>107</v>
      </c>
      <c r="I19" s="178" t="s">
        <v>107</v>
      </c>
      <c r="J19" s="178" t="s">
        <v>107</v>
      </c>
      <c r="K19" s="179" t="s">
        <v>107</v>
      </c>
      <c r="L19" s="178" t="s">
        <v>107</v>
      </c>
      <c r="M19" s="178" t="s">
        <v>107</v>
      </c>
      <c r="N19" s="178" t="s">
        <v>107</v>
      </c>
      <c r="O19" s="178" t="s">
        <v>107</v>
      </c>
      <c r="P19" s="178" t="s">
        <v>107</v>
      </c>
      <c r="Q19" s="178" t="s">
        <v>107</v>
      </c>
      <c r="R19" s="514" t="s">
        <v>54</v>
      </c>
      <c r="T19" s="181">
        <v>15</v>
      </c>
      <c r="U19" s="182" t="s">
        <v>53</v>
      </c>
      <c r="V19" s="249"/>
      <c r="W19" s="511">
        <v>587</v>
      </c>
      <c r="X19" s="191"/>
      <c r="Y19" s="57" t="s">
        <v>107</v>
      </c>
      <c r="Z19" s="57" t="s">
        <v>107</v>
      </c>
      <c r="AA19" s="57" t="s">
        <v>107</v>
      </c>
      <c r="AB19" s="57" t="s">
        <v>107</v>
      </c>
      <c r="AC19" s="58" t="s">
        <v>107</v>
      </c>
      <c r="AD19" s="57" t="s">
        <v>107</v>
      </c>
      <c r="AE19" s="57" t="s">
        <v>107</v>
      </c>
      <c r="AF19" s="57" t="s">
        <v>107</v>
      </c>
      <c r="AG19" s="57" t="s">
        <v>107</v>
      </c>
      <c r="AH19" s="57" t="s">
        <v>107</v>
      </c>
      <c r="AI19" s="349" t="s">
        <v>107</v>
      </c>
      <c r="AJ19" s="198" t="s">
        <v>54</v>
      </c>
      <c r="AL19" s="181">
        <v>15</v>
      </c>
      <c r="AM19" s="182" t="s">
        <v>53</v>
      </c>
      <c r="AN19" s="249"/>
      <c r="AO19" s="511">
        <v>12430</v>
      </c>
      <c r="AP19" s="191"/>
      <c r="AQ19" s="57">
        <v>35.200000000000003</v>
      </c>
      <c r="AR19" s="57">
        <v>36.299999999999997</v>
      </c>
      <c r="AS19" s="57">
        <v>3.2</v>
      </c>
      <c r="AT19" s="57">
        <v>8.6</v>
      </c>
      <c r="AU19" s="58">
        <v>0</v>
      </c>
      <c r="AV19" s="57">
        <v>0</v>
      </c>
      <c r="AW19" s="57">
        <v>11.8</v>
      </c>
      <c r="AX19" s="57">
        <v>4.4000000000000004</v>
      </c>
      <c r="AY19" s="57">
        <v>0</v>
      </c>
      <c r="AZ19" s="57">
        <v>0</v>
      </c>
      <c r="BA19" s="57">
        <v>0.5</v>
      </c>
      <c r="BB19" s="514" t="s">
        <v>54</v>
      </c>
      <c r="BD19" s="181">
        <v>15</v>
      </c>
      <c r="BE19" s="182" t="s">
        <v>53</v>
      </c>
      <c r="BF19" s="249"/>
      <c r="BG19" s="511">
        <v>587</v>
      </c>
      <c r="BH19" s="191"/>
      <c r="BI19" s="57">
        <v>0</v>
      </c>
      <c r="BJ19" s="57">
        <v>0</v>
      </c>
      <c r="BK19" s="57">
        <v>0</v>
      </c>
      <c r="BL19" s="57">
        <v>0</v>
      </c>
      <c r="BM19" s="58">
        <v>8.8000000000000007</v>
      </c>
      <c r="BN19" s="57">
        <v>55.8</v>
      </c>
      <c r="BO19" s="57">
        <v>2.9</v>
      </c>
      <c r="BP19" s="57">
        <v>22.5</v>
      </c>
      <c r="BQ19" s="57">
        <v>0.4</v>
      </c>
      <c r="BR19" s="57">
        <v>4.0999999999999996</v>
      </c>
      <c r="BS19" s="349">
        <v>5.5</v>
      </c>
      <c r="BT19" s="198" t="s">
        <v>54</v>
      </c>
    </row>
    <row r="20" spans="1:74" s="3" customFormat="1" ht="25.5" customHeight="1">
      <c r="B20" s="184">
        <v>16</v>
      </c>
      <c r="C20" s="2" t="s">
        <v>55</v>
      </c>
      <c r="D20" s="285"/>
      <c r="E20" s="512">
        <v>9750</v>
      </c>
      <c r="F20" s="192"/>
      <c r="G20" s="57">
        <v>30.7</v>
      </c>
      <c r="H20" s="57">
        <v>10.7</v>
      </c>
      <c r="I20" s="57">
        <v>10.4</v>
      </c>
      <c r="J20" s="57">
        <v>16.8</v>
      </c>
      <c r="K20" s="58">
        <v>4.4000000000000004</v>
      </c>
      <c r="L20" s="57">
        <v>24.7</v>
      </c>
      <c r="M20" s="57">
        <v>0.6</v>
      </c>
      <c r="N20" s="57">
        <v>0</v>
      </c>
      <c r="O20" s="57">
        <v>0</v>
      </c>
      <c r="P20" s="57">
        <v>0</v>
      </c>
      <c r="Q20" s="57">
        <v>1.7</v>
      </c>
      <c r="R20" s="521" t="s">
        <v>56</v>
      </c>
      <c r="T20" s="184">
        <v>16</v>
      </c>
      <c r="U20" s="2" t="s">
        <v>55</v>
      </c>
      <c r="V20" s="285"/>
      <c r="W20" s="512">
        <v>416</v>
      </c>
      <c r="X20" s="192"/>
      <c r="Y20" s="57">
        <v>0.2</v>
      </c>
      <c r="Z20" s="57">
        <v>0</v>
      </c>
      <c r="AA20" s="57">
        <v>0.1</v>
      </c>
      <c r="AB20" s="57">
        <v>0.2</v>
      </c>
      <c r="AC20" s="57">
        <v>0.4</v>
      </c>
      <c r="AD20" s="57">
        <v>19.8</v>
      </c>
      <c r="AE20" s="57">
        <v>0.1</v>
      </c>
      <c r="AF20" s="57">
        <v>0.9</v>
      </c>
      <c r="AG20" s="57">
        <v>54.9</v>
      </c>
      <c r="AH20" s="57">
        <v>11.2</v>
      </c>
      <c r="AI20" s="57">
        <v>12.2</v>
      </c>
      <c r="AJ20" s="337" t="s">
        <v>56</v>
      </c>
      <c r="AL20" s="184">
        <v>16</v>
      </c>
      <c r="AM20" s="2" t="s">
        <v>55</v>
      </c>
      <c r="AN20" s="285"/>
      <c r="AO20" s="512">
        <v>9750</v>
      </c>
      <c r="AP20" s="192"/>
      <c r="AQ20" s="57">
        <v>33.200000000000003</v>
      </c>
      <c r="AR20" s="57">
        <v>17.100000000000001</v>
      </c>
      <c r="AS20" s="57">
        <v>8.6999999999999993</v>
      </c>
      <c r="AT20" s="57">
        <v>16.399999999999999</v>
      </c>
      <c r="AU20" s="58">
        <v>4.5999999999999996</v>
      </c>
      <c r="AV20" s="57">
        <v>18.5</v>
      </c>
      <c r="AW20" s="57">
        <v>0.4</v>
      </c>
      <c r="AX20" s="57">
        <v>0</v>
      </c>
      <c r="AY20" s="57">
        <v>0</v>
      </c>
      <c r="AZ20" s="57">
        <v>0</v>
      </c>
      <c r="BA20" s="57">
        <v>1.1000000000000001</v>
      </c>
      <c r="BB20" s="521" t="s">
        <v>56</v>
      </c>
      <c r="BD20" s="184">
        <v>16</v>
      </c>
      <c r="BE20" s="2" t="s">
        <v>55</v>
      </c>
      <c r="BF20" s="285"/>
      <c r="BG20" s="512">
        <v>416</v>
      </c>
      <c r="BH20" s="192"/>
      <c r="BI20" s="57">
        <v>0.2</v>
      </c>
      <c r="BJ20" s="57">
        <v>0</v>
      </c>
      <c r="BK20" s="57">
        <v>0.1</v>
      </c>
      <c r="BL20" s="57">
        <v>0.2</v>
      </c>
      <c r="BM20" s="57">
        <v>0.5</v>
      </c>
      <c r="BN20" s="57">
        <v>19.7</v>
      </c>
      <c r="BO20" s="57">
        <v>0.1</v>
      </c>
      <c r="BP20" s="57">
        <v>0.9</v>
      </c>
      <c r="BQ20" s="57">
        <v>54.3</v>
      </c>
      <c r="BR20" s="57">
        <v>11.8</v>
      </c>
      <c r="BS20" s="57">
        <v>12.2</v>
      </c>
      <c r="BT20" s="337" t="s">
        <v>56</v>
      </c>
    </row>
    <row r="21" spans="1:74" s="3" customFormat="1" ht="25.5" customHeight="1">
      <c r="A21" s="1"/>
      <c r="B21" s="181">
        <v>17</v>
      </c>
      <c r="C21" s="12" t="s">
        <v>57</v>
      </c>
      <c r="D21" s="249"/>
      <c r="E21" s="511">
        <v>12291</v>
      </c>
      <c r="F21" s="191"/>
      <c r="G21" s="178">
        <v>13.6</v>
      </c>
      <c r="H21" s="178">
        <v>11.6</v>
      </c>
      <c r="I21" s="178">
        <v>4.2</v>
      </c>
      <c r="J21" s="178">
        <v>5</v>
      </c>
      <c r="K21" s="356">
        <v>27.8</v>
      </c>
      <c r="L21" s="178">
        <v>35.299999999999997</v>
      </c>
      <c r="M21" s="178">
        <v>1.9</v>
      </c>
      <c r="N21" s="178">
        <v>0.5</v>
      </c>
      <c r="O21" s="178">
        <v>0.1</v>
      </c>
      <c r="P21" s="178">
        <v>0</v>
      </c>
      <c r="Q21" s="178">
        <v>0</v>
      </c>
      <c r="R21" s="514" t="s">
        <v>58</v>
      </c>
      <c r="S21" s="1"/>
      <c r="T21" s="181">
        <v>17</v>
      </c>
      <c r="U21" s="12" t="s">
        <v>57</v>
      </c>
      <c r="V21" s="249"/>
      <c r="W21" s="511">
        <v>636</v>
      </c>
      <c r="X21" s="191"/>
      <c r="Y21" s="57">
        <v>0</v>
      </c>
      <c r="Z21" s="57">
        <v>0</v>
      </c>
      <c r="AA21" s="57">
        <v>0</v>
      </c>
      <c r="AB21" s="57">
        <v>0</v>
      </c>
      <c r="AC21" s="57">
        <v>5.5</v>
      </c>
      <c r="AD21" s="57">
        <v>27.2</v>
      </c>
      <c r="AE21" s="57">
        <v>13.4</v>
      </c>
      <c r="AF21" s="57">
        <v>16.2</v>
      </c>
      <c r="AG21" s="57">
        <v>5</v>
      </c>
      <c r="AH21" s="57">
        <v>9.1</v>
      </c>
      <c r="AI21" s="57">
        <v>23.6</v>
      </c>
      <c r="AJ21" s="198" t="s">
        <v>58</v>
      </c>
      <c r="AK21" s="1"/>
      <c r="AL21" s="181">
        <v>17</v>
      </c>
      <c r="AM21" s="12" t="s">
        <v>57</v>
      </c>
      <c r="AN21" s="249"/>
      <c r="AO21" s="511">
        <v>12291</v>
      </c>
      <c r="AP21" s="191"/>
      <c r="AQ21" s="57">
        <v>8.6</v>
      </c>
      <c r="AR21" s="57">
        <v>28.2</v>
      </c>
      <c r="AS21" s="57">
        <v>2.7</v>
      </c>
      <c r="AT21" s="57">
        <v>6.4</v>
      </c>
      <c r="AU21" s="58">
        <v>30.2</v>
      </c>
      <c r="AV21" s="57">
        <v>22.3</v>
      </c>
      <c r="AW21" s="57">
        <v>1.2</v>
      </c>
      <c r="AX21" s="57">
        <v>0.3</v>
      </c>
      <c r="AY21" s="57">
        <v>0.1</v>
      </c>
      <c r="AZ21" s="57">
        <v>0</v>
      </c>
      <c r="BA21" s="57">
        <v>0</v>
      </c>
      <c r="BB21" s="514" t="s">
        <v>58</v>
      </c>
      <c r="BC21" s="1"/>
      <c r="BD21" s="181">
        <v>17</v>
      </c>
      <c r="BE21" s="12" t="s">
        <v>57</v>
      </c>
      <c r="BF21" s="249"/>
      <c r="BG21" s="511">
        <v>636</v>
      </c>
      <c r="BH21" s="191"/>
      <c r="BI21" s="57" t="s">
        <v>107</v>
      </c>
      <c r="BJ21" s="57" t="s">
        <v>107</v>
      </c>
      <c r="BK21" s="57" t="s">
        <v>107</v>
      </c>
      <c r="BL21" s="57" t="s">
        <v>107</v>
      </c>
      <c r="BM21" s="58" t="s">
        <v>107</v>
      </c>
      <c r="BN21" s="57" t="s">
        <v>107</v>
      </c>
      <c r="BO21" s="57" t="s">
        <v>107</v>
      </c>
      <c r="BP21" s="57" t="s">
        <v>107</v>
      </c>
      <c r="BQ21" s="57" t="s">
        <v>107</v>
      </c>
      <c r="BR21" s="57" t="s">
        <v>107</v>
      </c>
      <c r="BS21" s="349" t="s">
        <v>107</v>
      </c>
      <c r="BT21" s="198" t="s">
        <v>58</v>
      </c>
      <c r="BU21" s="3" t="s">
        <v>155</v>
      </c>
    </row>
    <row r="22" spans="1:74" s="3" customFormat="1" ht="25.5" customHeight="1">
      <c r="B22" s="184">
        <v>18</v>
      </c>
      <c r="C22" s="2" t="s">
        <v>59</v>
      </c>
      <c r="D22" s="285"/>
      <c r="E22" s="512">
        <v>13278</v>
      </c>
      <c r="F22" s="192"/>
      <c r="G22" s="57">
        <v>50.1</v>
      </c>
      <c r="H22" s="57">
        <v>9.4</v>
      </c>
      <c r="I22" s="57">
        <v>3.6</v>
      </c>
      <c r="J22" s="57">
        <v>9.5</v>
      </c>
      <c r="K22" s="58">
        <v>4.7</v>
      </c>
      <c r="L22" s="57">
        <v>21.2</v>
      </c>
      <c r="M22" s="57">
        <v>0</v>
      </c>
      <c r="N22" s="57">
        <v>0.4</v>
      </c>
      <c r="O22" s="57">
        <v>0.1</v>
      </c>
      <c r="P22" s="57">
        <v>1</v>
      </c>
      <c r="Q22" s="57">
        <v>0</v>
      </c>
      <c r="R22" s="521" t="s">
        <v>60</v>
      </c>
      <c r="T22" s="184">
        <v>18</v>
      </c>
      <c r="U22" s="2" t="s">
        <v>59</v>
      </c>
      <c r="V22" s="285"/>
      <c r="W22" s="512">
        <v>609</v>
      </c>
      <c r="X22" s="192"/>
      <c r="Y22" s="57" t="s">
        <v>107</v>
      </c>
      <c r="Z22" s="57" t="s">
        <v>107</v>
      </c>
      <c r="AA22" s="57" t="s">
        <v>107</v>
      </c>
      <c r="AB22" s="57" t="s">
        <v>107</v>
      </c>
      <c r="AC22" s="58" t="s">
        <v>107</v>
      </c>
      <c r="AD22" s="57" t="s">
        <v>107</v>
      </c>
      <c r="AE22" s="57" t="s">
        <v>107</v>
      </c>
      <c r="AF22" s="57" t="s">
        <v>107</v>
      </c>
      <c r="AG22" s="57" t="s">
        <v>107</v>
      </c>
      <c r="AH22" s="57" t="s">
        <v>107</v>
      </c>
      <c r="AI22" s="349" t="s">
        <v>107</v>
      </c>
      <c r="AJ22" s="337" t="s">
        <v>60</v>
      </c>
      <c r="AL22" s="184">
        <v>18</v>
      </c>
      <c r="AM22" s="2" t="s">
        <v>59</v>
      </c>
      <c r="AN22" s="285"/>
      <c r="AO22" s="512">
        <v>13278</v>
      </c>
      <c r="AP22" s="192"/>
      <c r="AQ22" s="57">
        <v>43.5</v>
      </c>
      <c r="AR22" s="57">
        <v>21.5</v>
      </c>
      <c r="AS22" s="57">
        <v>2.8</v>
      </c>
      <c r="AT22" s="57">
        <v>10.3</v>
      </c>
      <c r="AU22" s="58">
        <v>6.6</v>
      </c>
      <c r="AV22" s="57">
        <v>14.4</v>
      </c>
      <c r="AW22" s="57">
        <v>0</v>
      </c>
      <c r="AX22" s="57">
        <v>0.2</v>
      </c>
      <c r="AY22" s="57">
        <v>0.1</v>
      </c>
      <c r="AZ22" s="57">
        <v>0.6</v>
      </c>
      <c r="BA22" s="57">
        <v>0</v>
      </c>
      <c r="BB22" s="521" t="s">
        <v>60</v>
      </c>
      <c r="BD22" s="184">
        <v>18</v>
      </c>
      <c r="BE22" s="2" t="s">
        <v>59</v>
      </c>
      <c r="BF22" s="285"/>
      <c r="BG22" s="512">
        <v>609</v>
      </c>
      <c r="BH22" s="192"/>
      <c r="BI22" s="57">
        <v>0.9</v>
      </c>
      <c r="BJ22" s="57">
        <v>0</v>
      </c>
      <c r="BK22" s="57">
        <v>0.3</v>
      </c>
      <c r="BL22" s="57">
        <v>1.9</v>
      </c>
      <c r="BM22" s="58">
        <v>0</v>
      </c>
      <c r="BN22" s="57">
        <v>48.1</v>
      </c>
      <c r="BO22" s="57">
        <v>4.8</v>
      </c>
      <c r="BP22" s="57">
        <v>29.1</v>
      </c>
      <c r="BQ22" s="57">
        <v>5.0999999999999996</v>
      </c>
      <c r="BR22" s="57">
        <v>8.9</v>
      </c>
      <c r="BS22" s="349">
        <v>0.9</v>
      </c>
      <c r="BT22" s="337" t="s">
        <v>60</v>
      </c>
    </row>
    <row r="23" spans="1:74" s="3" customFormat="1" ht="25.5" customHeight="1">
      <c r="B23" s="181">
        <v>19</v>
      </c>
      <c r="C23" s="12" t="s">
        <v>61</v>
      </c>
      <c r="D23" s="249"/>
      <c r="E23" s="511">
        <v>11354</v>
      </c>
      <c r="F23" s="191"/>
      <c r="G23" s="178">
        <v>38.700000000000003</v>
      </c>
      <c r="H23" s="178">
        <v>26.3</v>
      </c>
      <c r="I23" s="178">
        <v>7.3</v>
      </c>
      <c r="J23" s="178">
        <v>10.4</v>
      </c>
      <c r="K23" s="179">
        <v>1.8</v>
      </c>
      <c r="L23" s="178">
        <v>14.8</v>
      </c>
      <c r="M23" s="178">
        <v>0.3</v>
      </c>
      <c r="N23" s="178">
        <v>0.4</v>
      </c>
      <c r="O23" s="178">
        <v>0</v>
      </c>
      <c r="P23" s="178">
        <v>0</v>
      </c>
      <c r="Q23" s="178">
        <v>0</v>
      </c>
      <c r="R23" s="514" t="s">
        <v>62</v>
      </c>
      <c r="T23" s="181">
        <v>19</v>
      </c>
      <c r="U23" s="12" t="s">
        <v>61</v>
      </c>
      <c r="V23" s="249"/>
      <c r="W23" s="511">
        <v>1206</v>
      </c>
      <c r="X23" s="191"/>
      <c r="Y23" s="57">
        <v>1.8</v>
      </c>
      <c r="Z23" s="57">
        <v>0.2</v>
      </c>
      <c r="AA23" s="57">
        <v>0.4</v>
      </c>
      <c r="AB23" s="57">
        <v>2.2000000000000002</v>
      </c>
      <c r="AC23" s="357">
        <v>3.3</v>
      </c>
      <c r="AD23" s="57">
        <v>57.6</v>
      </c>
      <c r="AE23" s="57">
        <v>0.5</v>
      </c>
      <c r="AF23" s="57">
        <v>4.4000000000000004</v>
      </c>
      <c r="AG23" s="57">
        <v>14.3</v>
      </c>
      <c r="AH23" s="57">
        <v>15.1</v>
      </c>
      <c r="AI23" s="349">
        <v>0.2</v>
      </c>
      <c r="AJ23" s="198" t="s">
        <v>62</v>
      </c>
      <c r="AL23" s="181">
        <v>19</v>
      </c>
      <c r="AM23" s="12" t="s">
        <v>61</v>
      </c>
      <c r="AN23" s="249"/>
      <c r="AO23" s="511">
        <v>11354</v>
      </c>
      <c r="AP23" s="191"/>
      <c r="AQ23" s="57">
        <v>36.1</v>
      </c>
      <c r="AR23" s="57">
        <v>31.7</v>
      </c>
      <c r="AS23" s="57">
        <v>6.3</v>
      </c>
      <c r="AT23" s="57">
        <v>11.6</v>
      </c>
      <c r="AU23" s="58">
        <v>1.9</v>
      </c>
      <c r="AV23" s="57">
        <v>11.8</v>
      </c>
      <c r="AW23" s="57">
        <v>0.3</v>
      </c>
      <c r="AX23" s="57">
        <v>0.3</v>
      </c>
      <c r="AY23" s="57">
        <v>0</v>
      </c>
      <c r="AZ23" s="57">
        <v>0</v>
      </c>
      <c r="BA23" s="57">
        <v>0</v>
      </c>
      <c r="BB23" s="514" t="s">
        <v>62</v>
      </c>
      <c r="BD23" s="181">
        <v>19</v>
      </c>
      <c r="BE23" s="12" t="s">
        <v>61</v>
      </c>
      <c r="BF23" s="249"/>
      <c r="BG23" s="511">
        <v>1206</v>
      </c>
      <c r="BH23" s="191"/>
      <c r="BI23" s="57">
        <v>2.2000000000000002</v>
      </c>
      <c r="BJ23" s="57">
        <v>0.3</v>
      </c>
      <c r="BK23" s="57">
        <v>0.5</v>
      </c>
      <c r="BL23" s="57">
        <v>2.5</v>
      </c>
      <c r="BM23" s="58">
        <v>3.6</v>
      </c>
      <c r="BN23" s="57">
        <v>56.5</v>
      </c>
      <c r="BO23" s="57">
        <v>0.5</v>
      </c>
      <c r="BP23" s="57">
        <v>4.4000000000000004</v>
      </c>
      <c r="BQ23" s="57">
        <v>14.4</v>
      </c>
      <c r="BR23" s="57">
        <v>14.9</v>
      </c>
      <c r="BS23" s="349">
        <v>0.2</v>
      </c>
      <c r="BT23" s="198" t="s">
        <v>62</v>
      </c>
      <c r="BV23" s="3" t="s">
        <v>156</v>
      </c>
    </row>
    <row r="24" spans="1:74" s="3" customFormat="1" ht="25.5" customHeight="1">
      <c r="B24" s="184">
        <v>20</v>
      </c>
      <c r="C24" s="2" t="s">
        <v>63</v>
      </c>
      <c r="D24" s="285"/>
      <c r="E24" s="512">
        <v>18954</v>
      </c>
      <c r="F24" s="192"/>
      <c r="G24" s="57">
        <v>38.700000000000003</v>
      </c>
      <c r="H24" s="57">
        <v>26.3</v>
      </c>
      <c r="I24" s="57">
        <v>7.3</v>
      </c>
      <c r="J24" s="57">
        <v>10.4</v>
      </c>
      <c r="K24" s="58">
        <v>1.8</v>
      </c>
      <c r="L24" s="57">
        <v>14.8</v>
      </c>
      <c r="M24" s="57">
        <v>0.3</v>
      </c>
      <c r="N24" s="57">
        <v>0.4</v>
      </c>
      <c r="O24" s="57">
        <v>0</v>
      </c>
      <c r="P24" s="57">
        <v>0</v>
      </c>
      <c r="Q24" s="57">
        <v>0</v>
      </c>
      <c r="R24" s="521" t="s">
        <v>64</v>
      </c>
      <c r="T24" s="184">
        <v>20</v>
      </c>
      <c r="U24" s="2" t="s">
        <v>63</v>
      </c>
      <c r="V24" s="285"/>
      <c r="W24" s="512">
        <v>1927</v>
      </c>
      <c r="X24" s="192"/>
      <c r="Y24" s="57">
        <v>1.8</v>
      </c>
      <c r="Z24" s="57">
        <v>0.2</v>
      </c>
      <c r="AA24" s="57">
        <v>0.4</v>
      </c>
      <c r="AB24" s="57">
        <v>2.2000000000000002</v>
      </c>
      <c r="AC24" s="57">
        <v>3.3</v>
      </c>
      <c r="AD24" s="57">
        <v>57.6</v>
      </c>
      <c r="AE24" s="57">
        <v>0.5</v>
      </c>
      <c r="AF24" s="57">
        <v>4.4000000000000004</v>
      </c>
      <c r="AG24" s="57">
        <v>14.3</v>
      </c>
      <c r="AH24" s="57">
        <v>15.1</v>
      </c>
      <c r="AI24" s="349">
        <v>0.2</v>
      </c>
      <c r="AJ24" s="337" t="s">
        <v>64</v>
      </c>
      <c r="AL24" s="184">
        <v>20</v>
      </c>
      <c r="AM24" s="2" t="s">
        <v>63</v>
      </c>
      <c r="AN24" s="285"/>
      <c r="AO24" s="512">
        <v>18954</v>
      </c>
      <c r="AP24" s="192"/>
      <c r="AQ24" s="57">
        <v>36.1</v>
      </c>
      <c r="AR24" s="57">
        <v>31.7</v>
      </c>
      <c r="AS24" s="57">
        <v>6.3</v>
      </c>
      <c r="AT24" s="57">
        <v>11.6</v>
      </c>
      <c r="AU24" s="58">
        <v>1.9</v>
      </c>
      <c r="AV24" s="57">
        <v>11.8</v>
      </c>
      <c r="AW24" s="57">
        <v>0.3</v>
      </c>
      <c r="AX24" s="57">
        <v>0.3</v>
      </c>
      <c r="AY24" s="57">
        <v>0</v>
      </c>
      <c r="AZ24" s="57">
        <v>0</v>
      </c>
      <c r="BA24" s="57">
        <v>0</v>
      </c>
      <c r="BB24" s="521" t="s">
        <v>64</v>
      </c>
      <c r="BD24" s="184">
        <v>20</v>
      </c>
      <c r="BE24" s="2" t="s">
        <v>63</v>
      </c>
      <c r="BF24" s="285"/>
      <c r="BG24" s="512">
        <v>1927</v>
      </c>
      <c r="BH24" s="192"/>
      <c r="BI24" s="57">
        <v>2.2000000000000002</v>
      </c>
      <c r="BJ24" s="57">
        <v>0.3</v>
      </c>
      <c r="BK24" s="57">
        <v>0.5</v>
      </c>
      <c r="BL24" s="57">
        <v>2.5</v>
      </c>
      <c r="BM24" s="58">
        <v>3.6</v>
      </c>
      <c r="BN24" s="57">
        <v>56.5</v>
      </c>
      <c r="BO24" s="57">
        <v>0.5</v>
      </c>
      <c r="BP24" s="57">
        <v>4.4000000000000004</v>
      </c>
      <c r="BQ24" s="57">
        <v>14.4</v>
      </c>
      <c r="BR24" s="57">
        <v>14.9</v>
      </c>
      <c r="BS24" s="349">
        <v>0.2</v>
      </c>
      <c r="BT24" s="337" t="s">
        <v>64</v>
      </c>
    </row>
    <row r="25" spans="1:74" s="3" customFormat="1" ht="25.5" customHeight="1">
      <c r="B25" s="181">
        <v>21</v>
      </c>
      <c r="C25" s="12" t="s">
        <v>65</v>
      </c>
      <c r="D25" s="249"/>
      <c r="E25" s="511">
        <v>12111</v>
      </c>
      <c r="F25" s="191"/>
      <c r="G25" s="178">
        <v>50.1</v>
      </c>
      <c r="H25" s="178">
        <v>9.4</v>
      </c>
      <c r="I25" s="178">
        <v>3.6</v>
      </c>
      <c r="J25" s="178">
        <v>9.5</v>
      </c>
      <c r="K25" s="179">
        <v>4.7</v>
      </c>
      <c r="L25" s="178">
        <v>21.2</v>
      </c>
      <c r="M25" s="178">
        <v>0</v>
      </c>
      <c r="N25" s="178">
        <v>0.4</v>
      </c>
      <c r="O25" s="178">
        <v>0.1</v>
      </c>
      <c r="P25" s="178">
        <v>1</v>
      </c>
      <c r="Q25" s="178">
        <v>0</v>
      </c>
      <c r="R25" s="514" t="s">
        <v>66</v>
      </c>
      <c r="T25" s="181">
        <v>21</v>
      </c>
      <c r="U25" s="12" t="s">
        <v>65</v>
      </c>
      <c r="V25" s="249"/>
      <c r="W25" s="511">
        <v>499</v>
      </c>
      <c r="X25" s="191"/>
      <c r="Y25" s="57" t="s">
        <v>107</v>
      </c>
      <c r="Z25" s="57" t="s">
        <v>107</v>
      </c>
      <c r="AA25" s="57" t="s">
        <v>107</v>
      </c>
      <c r="AB25" s="57" t="s">
        <v>107</v>
      </c>
      <c r="AC25" s="58" t="s">
        <v>107</v>
      </c>
      <c r="AD25" s="57" t="s">
        <v>107</v>
      </c>
      <c r="AE25" s="57" t="s">
        <v>107</v>
      </c>
      <c r="AF25" s="57" t="s">
        <v>107</v>
      </c>
      <c r="AG25" s="57" t="s">
        <v>107</v>
      </c>
      <c r="AH25" s="57" t="s">
        <v>107</v>
      </c>
      <c r="AI25" s="349" t="s">
        <v>107</v>
      </c>
      <c r="AJ25" s="198" t="s">
        <v>66</v>
      </c>
      <c r="AL25" s="181">
        <v>21</v>
      </c>
      <c r="AM25" s="12" t="s">
        <v>65</v>
      </c>
      <c r="AN25" s="249"/>
      <c r="AO25" s="511">
        <v>12111</v>
      </c>
      <c r="AP25" s="191"/>
      <c r="AQ25" s="57">
        <v>43.5</v>
      </c>
      <c r="AR25" s="57">
        <v>21.5</v>
      </c>
      <c r="AS25" s="57">
        <v>2.8</v>
      </c>
      <c r="AT25" s="57">
        <v>10.3</v>
      </c>
      <c r="AU25" s="58">
        <v>6.6</v>
      </c>
      <c r="AV25" s="57">
        <v>14.4</v>
      </c>
      <c r="AW25" s="57">
        <v>0</v>
      </c>
      <c r="AX25" s="57">
        <v>0.2</v>
      </c>
      <c r="AY25" s="57">
        <v>0.1</v>
      </c>
      <c r="AZ25" s="57">
        <v>0.6</v>
      </c>
      <c r="BA25" s="57">
        <v>0</v>
      </c>
      <c r="BB25" s="514" t="s">
        <v>66</v>
      </c>
      <c r="BD25" s="181">
        <v>21</v>
      </c>
      <c r="BE25" s="12" t="s">
        <v>65</v>
      </c>
      <c r="BF25" s="249"/>
      <c r="BG25" s="511">
        <v>499</v>
      </c>
      <c r="BH25" s="191"/>
      <c r="BI25" s="57">
        <v>0.9</v>
      </c>
      <c r="BJ25" s="57">
        <v>0</v>
      </c>
      <c r="BK25" s="57">
        <v>0.3</v>
      </c>
      <c r="BL25" s="57">
        <v>1.9</v>
      </c>
      <c r="BM25" s="58">
        <v>0</v>
      </c>
      <c r="BN25" s="57">
        <v>48.1</v>
      </c>
      <c r="BO25" s="57">
        <v>4.8</v>
      </c>
      <c r="BP25" s="57">
        <v>29.1</v>
      </c>
      <c r="BQ25" s="57">
        <v>5.0999999999999996</v>
      </c>
      <c r="BR25" s="57">
        <v>7.2</v>
      </c>
      <c r="BS25" s="349">
        <v>2.6</v>
      </c>
      <c r="BT25" s="198" t="s">
        <v>66</v>
      </c>
    </row>
    <row r="26" spans="1:74" s="3" customFormat="1" ht="25.5" customHeight="1">
      <c r="A26" s="180"/>
      <c r="B26" s="184">
        <v>22</v>
      </c>
      <c r="C26" s="2" t="s">
        <v>67</v>
      </c>
      <c r="D26" s="285"/>
      <c r="E26" s="512">
        <v>26546</v>
      </c>
      <c r="F26" s="192"/>
      <c r="G26" s="57" t="s">
        <v>107</v>
      </c>
      <c r="H26" s="57" t="s">
        <v>107</v>
      </c>
      <c r="I26" s="57" t="s">
        <v>107</v>
      </c>
      <c r="J26" s="57" t="s">
        <v>107</v>
      </c>
      <c r="K26" s="58" t="s">
        <v>107</v>
      </c>
      <c r="L26" s="57" t="s">
        <v>107</v>
      </c>
      <c r="M26" s="57" t="s">
        <v>107</v>
      </c>
      <c r="N26" s="57" t="s">
        <v>107</v>
      </c>
      <c r="O26" s="57" t="s">
        <v>107</v>
      </c>
      <c r="P26" s="57" t="s">
        <v>107</v>
      </c>
      <c r="Q26" s="57" t="s">
        <v>107</v>
      </c>
      <c r="R26" s="521" t="s">
        <v>68</v>
      </c>
      <c r="T26" s="184">
        <v>22</v>
      </c>
      <c r="U26" s="2" t="s">
        <v>67</v>
      </c>
      <c r="V26" s="285"/>
      <c r="W26" s="512">
        <v>677</v>
      </c>
      <c r="X26" s="192"/>
      <c r="Y26" s="57" t="s">
        <v>107</v>
      </c>
      <c r="Z26" s="3" t="s">
        <v>107</v>
      </c>
      <c r="AA26" s="57" t="s">
        <v>107</v>
      </c>
      <c r="AB26" s="57" t="s">
        <v>107</v>
      </c>
      <c r="AC26" s="58" t="s">
        <v>107</v>
      </c>
      <c r="AD26" s="57" t="s">
        <v>107</v>
      </c>
      <c r="AE26" s="57" t="s">
        <v>107</v>
      </c>
      <c r="AF26" s="57" t="s">
        <v>107</v>
      </c>
      <c r="AG26" s="57" t="s">
        <v>107</v>
      </c>
      <c r="AH26" s="57" t="s">
        <v>107</v>
      </c>
      <c r="AI26" s="349" t="s">
        <v>107</v>
      </c>
      <c r="AJ26" s="337" t="s">
        <v>68</v>
      </c>
      <c r="AL26" s="184">
        <v>22</v>
      </c>
      <c r="AM26" s="2" t="s">
        <v>67</v>
      </c>
      <c r="AN26" s="285"/>
      <c r="AO26" s="512">
        <v>26546</v>
      </c>
      <c r="AP26" s="192"/>
      <c r="AQ26" s="57">
        <v>15.3</v>
      </c>
      <c r="AR26" s="57">
        <v>27.3</v>
      </c>
      <c r="AS26" s="57">
        <v>2.8</v>
      </c>
      <c r="AT26" s="57">
        <v>1.1000000000000001</v>
      </c>
      <c r="AU26" s="58">
        <v>35.200000000000003</v>
      </c>
      <c r="AV26" s="57">
        <v>16.7</v>
      </c>
      <c r="AW26" s="57">
        <v>0.9</v>
      </c>
      <c r="AX26" s="57">
        <v>0.3</v>
      </c>
      <c r="AY26" s="57">
        <v>0.2</v>
      </c>
      <c r="AZ26" s="57">
        <v>0</v>
      </c>
      <c r="BA26" s="57">
        <v>0.2</v>
      </c>
      <c r="BB26" s="521" t="s">
        <v>68</v>
      </c>
      <c r="BD26" s="184">
        <v>22</v>
      </c>
      <c r="BE26" s="2" t="s">
        <v>67</v>
      </c>
      <c r="BF26" s="285"/>
      <c r="BG26" s="512">
        <v>677</v>
      </c>
      <c r="BH26" s="192"/>
      <c r="BI26" s="57">
        <v>0.6</v>
      </c>
      <c r="BJ26" s="57">
        <v>0.3</v>
      </c>
      <c r="BK26" s="57">
        <v>0.4</v>
      </c>
      <c r="BL26" s="57">
        <v>0</v>
      </c>
      <c r="BM26" s="58">
        <v>8.5</v>
      </c>
      <c r="BN26" s="57">
        <v>6.7</v>
      </c>
      <c r="BO26" s="57">
        <v>0.8</v>
      </c>
      <c r="BP26" s="57">
        <v>19.899999999999999</v>
      </c>
      <c r="BQ26" s="57">
        <v>15.2</v>
      </c>
      <c r="BR26" s="57">
        <v>28.6</v>
      </c>
      <c r="BS26" s="349">
        <v>19</v>
      </c>
      <c r="BT26" s="337" t="s">
        <v>68</v>
      </c>
    </row>
    <row r="27" spans="1:74" s="3" customFormat="1" ht="25.5" customHeight="1">
      <c r="A27" s="180"/>
      <c r="B27" s="181">
        <v>23</v>
      </c>
      <c r="C27" s="12" t="s">
        <v>69</v>
      </c>
      <c r="D27" s="249"/>
      <c r="E27" s="511">
        <v>15947.35</v>
      </c>
      <c r="F27" s="191"/>
      <c r="G27" s="178">
        <v>36.709486166007906</v>
      </c>
      <c r="H27" s="178">
        <v>12.203557312252963</v>
      </c>
      <c r="I27" s="178">
        <v>6.8428853754940704</v>
      </c>
      <c r="J27" s="178">
        <v>14.476284584980236</v>
      </c>
      <c r="K27" s="179">
        <v>0.27173913043478254</v>
      </c>
      <c r="L27" s="178">
        <v>27.346837944664031</v>
      </c>
      <c r="M27" s="178">
        <v>1.6798418972332017</v>
      </c>
      <c r="N27" s="178">
        <v>0.29644268774703558</v>
      </c>
      <c r="O27" s="178">
        <v>7.4110671936758896E-2</v>
      </c>
      <c r="P27" s="178">
        <v>4.9407114624505928E-2</v>
      </c>
      <c r="Q27" s="178">
        <v>4.9407114624505928E-2</v>
      </c>
      <c r="R27" s="514" t="s">
        <v>70</v>
      </c>
      <c r="T27" s="181">
        <v>23</v>
      </c>
      <c r="U27" s="12" t="s">
        <v>69</v>
      </c>
      <c r="V27" s="249"/>
      <c r="W27" s="511">
        <v>842.63</v>
      </c>
      <c r="X27" s="191"/>
      <c r="Y27" s="57">
        <v>0.45567972225235992</v>
      </c>
      <c r="Z27" s="57">
        <v>0.27123792991211892</v>
      </c>
      <c r="AA27" s="57">
        <v>3.0053162634262778</v>
      </c>
      <c r="AB27" s="57">
        <v>6.3578170771400684</v>
      </c>
      <c r="AC27" s="58">
        <v>0.10849517196484758</v>
      </c>
      <c r="AD27" s="57">
        <v>30.997070630356948</v>
      </c>
      <c r="AE27" s="57">
        <v>15.460562004990781</v>
      </c>
      <c r="AF27" s="57">
        <v>33.069328414885533</v>
      </c>
      <c r="AG27" s="57">
        <v>5.0341759791689276</v>
      </c>
      <c r="AH27" s="57">
        <v>4.5893457741130517</v>
      </c>
      <c r="AI27" s="349">
        <v>0.65097103178908544</v>
      </c>
      <c r="AJ27" s="198" t="s">
        <v>70</v>
      </c>
      <c r="AL27" s="181">
        <v>23</v>
      </c>
      <c r="AM27" s="12" t="s">
        <v>69</v>
      </c>
      <c r="AN27" s="249"/>
      <c r="AO27" s="511">
        <v>15947.35</v>
      </c>
      <c r="AP27" s="191"/>
      <c r="AQ27" s="57">
        <v>33.624518803671897</v>
      </c>
      <c r="AR27" s="57">
        <v>28.427598460171744</v>
      </c>
      <c r="AS27" s="57">
        <v>4.9156055670713652</v>
      </c>
      <c r="AT27" s="57">
        <v>13.251406573882141</v>
      </c>
      <c r="AU27" s="58">
        <v>0.17767249037607341</v>
      </c>
      <c r="AV27" s="57">
        <v>18.211430263547527</v>
      </c>
      <c r="AW27" s="57">
        <v>1.1252591057151318</v>
      </c>
      <c r="AX27" s="57">
        <v>0.17767249037607344</v>
      </c>
      <c r="AY27" s="57">
        <v>4.441812259401836E-2</v>
      </c>
      <c r="AZ27" s="57">
        <v>2.9612081729345572E-2</v>
      </c>
      <c r="BA27" s="57">
        <v>1.4806040864672786E-2</v>
      </c>
      <c r="BB27" s="514" t="s">
        <v>70</v>
      </c>
      <c r="BD27" s="181">
        <v>23</v>
      </c>
      <c r="BE27" s="12" t="s">
        <v>69</v>
      </c>
      <c r="BF27" s="249"/>
      <c r="BG27" s="511">
        <v>842.63</v>
      </c>
      <c r="BH27" s="191"/>
      <c r="BI27" s="57">
        <v>0.45927740355174534</v>
      </c>
      <c r="BJ27" s="57">
        <v>0.58175137783221076</v>
      </c>
      <c r="BK27" s="57">
        <v>3.3884466217595435</v>
      </c>
      <c r="BL27" s="57">
        <v>9.1345172484180441</v>
      </c>
      <c r="BM27" s="357">
        <v>1.0614411104307002</v>
      </c>
      <c r="BN27" s="358">
        <v>29.536640130638908</v>
      </c>
      <c r="BO27" s="57">
        <v>15.064298836497247</v>
      </c>
      <c r="BP27" s="57">
        <v>31.108389467238212</v>
      </c>
      <c r="BQ27" s="57">
        <v>4.7356603388446636</v>
      </c>
      <c r="BR27" s="57">
        <v>4.3172075933864056</v>
      </c>
      <c r="BS27" s="357">
        <v>0.61236987140232713</v>
      </c>
      <c r="BT27" s="198" t="s">
        <v>70</v>
      </c>
    </row>
    <row r="28" spans="1:74" s="3" customFormat="1" ht="25.5" customHeight="1">
      <c r="B28" s="184">
        <v>24</v>
      </c>
      <c r="C28" s="2" t="s">
        <v>71</v>
      </c>
      <c r="D28" s="285"/>
      <c r="E28" s="512">
        <v>9891</v>
      </c>
      <c r="F28" s="192"/>
      <c r="G28" s="57">
        <v>30.7</v>
      </c>
      <c r="H28" s="57">
        <v>10.7</v>
      </c>
      <c r="I28" s="57">
        <v>10.4</v>
      </c>
      <c r="J28" s="57">
        <v>16.8</v>
      </c>
      <c r="K28" s="58">
        <v>4.4000000000000004</v>
      </c>
      <c r="L28" s="57">
        <v>24.7</v>
      </c>
      <c r="M28" s="57">
        <v>0.6</v>
      </c>
      <c r="N28" s="57">
        <v>0</v>
      </c>
      <c r="O28" s="57">
        <v>0</v>
      </c>
      <c r="P28" s="57">
        <v>0</v>
      </c>
      <c r="Q28" s="57">
        <v>1.7</v>
      </c>
      <c r="R28" s="521" t="s">
        <v>72</v>
      </c>
      <c r="T28" s="184">
        <v>24</v>
      </c>
      <c r="U28" s="2" t="s">
        <v>71</v>
      </c>
      <c r="V28" s="285"/>
      <c r="W28" s="512">
        <v>338</v>
      </c>
      <c r="X28" s="192"/>
      <c r="Y28" s="57">
        <v>0</v>
      </c>
      <c r="Z28" s="57">
        <v>0</v>
      </c>
      <c r="AA28" s="57">
        <v>0</v>
      </c>
      <c r="AB28" s="57">
        <v>0</v>
      </c>
      <c r="AC28" s="58">
        <v>0.3</v>
      </c>
      <c r="AD28" s="57">
        <v>11.6</v>
      </c>
      <c r="AE28" s="57">
        <v>0</v>
      </c>
      <c r="AF28" s="57">
        <v>0.1</v>
      </c>
      <c r="AG28" s="57">
        <v>45.5</v>
      </c>
      <c r="AH28" s="57">
        <v>41.8</v>
      </c>
      <c r="AI28" s="349">
        <v>0.7</v>
      </c>
      <c r="AJ28" s="337" t="s">
        <v>72</v>
      </c>
      <c r="AK28" s="59"/>
      <c r="AL28" s="184">
        <v>24</v>
      </c>
      <c r="AM28" s="2" t="s">
        <v>71</v>
      </c>
      <c r="AN28" s="285"/>
      <c r="AO28" s="512">
        <v>9891</v>
      </c>
      <c r="AP28" s="192"/>
      <c r="AQ28" s="57">
        <v>33.200000000000003</v>
      </c>
      <c r="AR28" s="57">
        <v>17.100000000000001</v>
      </c>
      <c r="AS28" s="57">
        <v>8.6999999999999993</v>
      </c>
      <c r="AT28" s="57">
        <v>16.399999999999999</v>
      </c>
      <c r="AU28" s="58">
        <v>4.5999999999999996</v>
      </c>
      <c r="AV28" s="57">
        <v>18.5</v>
      </c>
      <c r="AW28" s="57">
        <v>0.4</v>
      </c>
      <c r="AX28" s="57">
        <v>0</v>
      </c>
      <c r="AY28" s="57">
        <v>0</v>
      </c>
      <c r="AZ28" s="57">
        <v>0</v>
      </c>
      <c r="BA28" s="57">
        <v>1.1000000000000001</v>
      </c>
      <c r="BB28" s="521" t="s">
        <v>72</v>
      </c>
      <c r="BD28" s="184">
        <v>24</v>
      </c>
      <c r="BE28" s="2" t="s">
        <v>71</v>
      </c>
      <c r="BF28" s="285"/>
      <c r="BG28" s="512">
        <v>338</v>
      </c>
      <c r="BH28" s="192"/>
      <c r="BI28" s="57">
        <v>0</v>
      </c>
      <c r="BJ28" s="57">
        <v>0</v>
      </c>
      <c r="BK28" s="57">
        <v>0</v>
      </c>
      <c r="BL28" s="57">
        <v>0</v>
      </c>
      <c r="BM28" s="58">
        <v>0.3</v>
      </c>
      <c r="BN28" s="57">
        <v>11.6</v>
      </c>
      <c r="BO28" s="57">
        <v>0</v>
      </c>
      <c r="BP28" s="57">
        <v>0.1</v>
      </c>
      <c r="BQ28" s="57">
        <v>45.5</v>
      </c>
      <c r="BR28" s="57">
        <v>41.8</v>
      </c>
      <c r="BS28" s="349">
        <v>0.7</v>
      </c>
      <c r="BT28" s="337" t="s">
        <v>72</v>
      </c>
      <c r="BV28" s="3" t="s">
        <v>157</v>
      </c>
    </row>
    <row r="29" spans="1:74" s="3" customFormat="1" ht="25.5" customHeight="1">
      <c r="B29" s="181">
        <v>25</v>
      </c>
      <c r="C29" s="12" t="s">
        <v>73</v>
      </c>
      <c r="D29" s="249"/>
      <c r="E29" s="511">
        <v>16356</v>
      </c>
      <c r="F29" s="191"/>
      <c r="G29" s="178">
        <v>34.5</v>
      </c>
      <c r="H29" s="178">
        <v>14.7</v>
      </c>
      <c r="I29" s="178">
        <v>10.5</v>
      </c>
      <c r="J29" s="178">
        <v>8.4</v>
      </c>
      <c r="K29" s="179">
        <v>3.8</v>
      </c>
      <c r="L29" s="178">
        <v>25.4</v>
      </c>
      <c r="M29" s="178">
        <v>1</v>
      </c>
      <c r="N29" s="178">
        <v>0.3</v>
      </c>
      <c r="O29" s="178">
        <v>0</v>
      </c>
      <c r="P29" s="178">
        <v>1.4</v>
      </c>
      <c r="Q29" s="178">
        <v>0</v>
      </c>
      <c r="R29" s="484" t="s">
        <v>74</v>
      </c>
      <c r="S29" s="59"/>
      <c r="T29" s="181">
        <v>25</v>
      </c>
      <c r="U29" s="12" t="s">
        <v>73</v>
      </c>
      <c r="V29" s="249"/>
      <c r="W29" s="511">
        <v>323</v>
      </c>
      <c r="X29" s="191"/>
      <c r="Y29" s="57">
        <v>0</v>
      </c>
      <c r="Z29" s="57">
        <v>0</v>
      </c>
      <c r="AA29" s="57">
        <v>1.6</v>
      </c>
      <c r="AB29" s="57">
        <v>1</v>
      </c>
      <c r="AC29" s="58">
        <v>0</v>
      </c>
      <c r="AD29" s="57">
        <v>17.8</v>
      </c>
      <c r="AE29" s="57">
        <v>0</v>
      </c>
      <c r="AF29" s="57">
        <v>19.899999999999999</v>
      </c>
      <c r="AG29" s="57">
        <v>17.2</v>
      </c>
      <c r="AH29" s="57">
        <v>39</v>
      </c>
      <c r="AI29" s="349">
        <v>3.5</v>
      </c>
      <c r="AJ29" s="158" t="s">
        <v>74</v>
      </c>
      <c r="AL29" s="181">
        <v>25</v>
      </c>
      <c r="AM29" s="12" t="s">
        <v>73</v>
      </c>
      <c r="AN29" s="249"/>
      <c r="AO29" s="511">
        <v>16356</v>
      </c>
      <c r="AP29" s="191"/>
      <c r="AQ29" s="57" t="s">
        <v>107</v>
      </c>
      <c r="AR29" s="57" t="s">
        <v>107</v>
      </c>
      <c r="AS29" s="57" t="s">
        <v>107</v>
      </c>
      <c r="AT29" s="57" t="s">
        <v>107</v>
      </c>
      <c r="AU29" s="58" t="s">
        <v>107</v>
      </c>
      <c r="AV29" s="57" t="s">
        <v>107</v>
      </c>
      <c r="AW29" s="57" t="s">
        <v>107</v>
      </c>
      <c r="AX29" s="57" t="s">
        <v>107</v>
      </c>
      <c r="AY29" s="57" t="s">
        <v>107</v>
      </c>
      <c r="AZ29" s="57" t="s">
        <v>107</v>
      </c>
      <c r="BA29" s="57" t="s">
        <v>107</v>
      </c>
      <c r="BB29" s="484" t="s">
        <v>74</v>
      </c>
      <c r="BC29" s="59"/>
      <c r="BD29" s="181">
        <v>25</v>
      </c>
      <c r="BE29" s="12" t="s">
        <v>73</v>
      </c>
      <c r="BF29" s="249"/>
      <c r="BG29" s="511">
        <v>323</v>
      </c>
      <c r="BH29" s="191"/>
      <c r="BI29" s="57" t="s">
        <v>107</v>
      </c>
      <c r="BJ29" s="57" t="s">
        <v>107</v>
      </c>
      <c r="BK29" s="57" t="s">
        <v>107</v>
      </c>
      <c r="BL29" s="57" t="s">
        <v>107</v>
      </c>
      <c r="BM29" s="58" t="s">
        <v>107</v>
      </c>
      <c r="BN29" s="57" t="s">
        <v>107</v>
      </c>
      <c r="BO29" s="57" t="s">
        <v>107</v>
      </c>
      <c r="BP29" s="57" t="s">
        <v>107</v>
      </c>
      <c r="BQ29" s="57" t="s">
        <v>107</v>
      </c>
      <c r="BR29" s="57" t="s">
        <v>107</v>
      </c>
      <c r="BS29" s="349" t="s">
        <v>107</v>
      </c>
      <c r="BT29" s="158" t="s">
        <v>74</v>
      </c>
    </row>
    <row r="30" spans="1:74" s="3" customFormat="1" ht="25.5" customHeight="1">
      <c r="A30" s="180" t="s">
        <v>158</v>
      </c>
      <c r="B30" s="184">
        <v>26</v>
      </c>
      <c r="C30" s="2" t="s">
        <v>77</v>
      </c>
      <c r="D30" s="285"/>
      <c r="E30" s="512">
        <v>27622</v>
      </c>
      <c r="F30" s="192"/>
      <c r="G30" s="57">
        <v>38.700000000000003</v>
      </c>
      <c r="H30" s="57">
        <v>26.3</v>
      </c>
      <c r="I30" s="57">
        <v>7.3</v>
      </c>
      <c r="J30" s="57">
        <v>10.4</v>
      </c>
      <c r="K30" s="58">
        <v>1.8</v>
      </c>
      <c r="L30" s="57">
        <v>14.8</v>
      </c>
      <c r="M30" s="57">
        <v>0.3</v>
      </c>
      <c r="N30" s="57">
        <v>0.4</v>
      </c>
      <c r="O30" s="57">
        <v>0</v>
      </c>
      <c r="P30" s="57">
        <v>0</v>
      </c>
      <c r="Q30" s="57">
        <v>0</v>
      </c>
      <c r="R30" s="521" t="s">
        <v>76</v>
      </c>
      <c r="S30" s="180" t="s">
        <v>158</v>
      </c>
      <c r="T30" s="184">
        <v>26</v>
      </c>
      <c r="U30" s="2" t="s">
        <v>77</v>
      </c>
      <c r="V30" s="285"/>
      <c r="W30" s="512">
        <v>3237</v>
      </c>
      <c r="X30" s="192"/>
      <c r="Y30" s="57">
        <v>1.8</v>
      </c>
      <c r="Z30" s="57">
        <v>0.2</v>
      </c>
      <c r="AA30" s="57">
        <v>0.4</v>
      </c>
      <c r="AB30" s="57">
        <v>2.2000000000000002</v>
      </c>
      <c r="AC30" s="57">
        <v>3.3</v>
      </c>
      <c r="AD30" s="57">
        <v>57.6</v>
      </c>
      <c r="AE30" s="57">
        <v>0.5</v>
      </c>
      <c r="AF30" s="57">
        <v>4.4000000000000004</v>
      </c>
      <c r="AG30" s="57">
        <v>14.3</v>
      </c>
      <c r="AH30" s="57">
        <v>15.1</v>
      </c>
      <c r="AI30" s="349">
        <v>0.2</v>
      </c>
      <c r="AJ30" s="337" t="s">
        <v>76</v>
      </c>
      <c r="AK30" s="180" t="s">
        <v>158</v>
      </c>
      <c r="AL30" s="184">
        <v>26</v>
      </c>
      <c r="AM30" s="2" t="s">
        <v>77</v>
      </c>
      <c r="AN30" s="285"/>
      <c r="AO30" s="512">
        <v>27622</v>
      </c>
      <c r="AP30" s="192"/>
      <c r="AQ30" s="57">
        <v>36.1</v>
      </c>
      <c r="AR30" s="57">
        <v>31.7</v>
      </c>
      <c r="AS30" s="57">
        <v>6.3</v>
      </c>
      <c r="AT30" s="57">
        <v>11.6</v>
      </c>
      <c r="AU30" s="58">
        <v>1.9</v>
      </c>
      <c r="AV30" s="57">
        <v>11.8</v>
      </c>
      <c r="AW30" s="57">
        <v>0.3</v>
      </c>
      <c r="AX30" s="57">
        <v>0.3</v>
      </c>
      <c r="AY30" s="57">
        <v>0</v>
      </c>
      <c r="AZ30" s="57">
        <v>0</v>
      </c>
      <c r="BA30" s="57">
        <v>0</v>
      </c>
      <c r="BB30" s="521" t="s">
        <v>76</v>
      </c>
      <c r="BC30" s="180" t="s">
        <v>158</v>
      </c>
      <c r="BD30" s="184">
        <v>26</v>
      </c>
      <c r="BE30" s="2" t="s">
        <v>77</v>
      </c>
      <c r="BF30" s="285"/>
      <c r="BG30" s="512">
        <v>3237</v>
      </c>
      <c r="BH30" s="192"/>
      <c r="BI30" s="57">
        <v>2.2000000000000002</v>
      </c>
      <c r="BJ30" s="57">
        <v>0.3</v>
      </c>
      <c r="BK30" s="57">
        <v>0.5</v>
      </c>
      <c r="BL30" s="57">
        <v>2.5</v>
      </c>
      <c r="BM30" s="58">
        <v>3.6</v>
      </c>
      <c r="BN30" s="57">
        <v>56.5</v>
      </c>
      <c r="BO30" s="57">
        <v>0.5</v>
      </c>
      <c r="BP30" s="57">
        <v>4.4000000000000004</v>
      </c>
      <c r="BQ30" s="57">
        <v>14.4</v>
      </c>
      <c r="BR30" s="57">
        <v>14.9</v>
      </c>
      <c r="BS30" s="349">
        <v>0.2</v>
      </c>
      <c r="BT30" s="337" t="s">
        <v>76</v>
      </c>
    </row>
    <row r="31" spans="1:74" s="3" customFormat="1" ht="25.5" customHeight="1">
      <c r="B31" s="181">
        <v>27</v>
      </c>
      <c r="C31" s="12" t="s">
        <v>78</v>
      </c>
      <c r="D31" s="249"/>
      <c r="E31" s="511">
        <v>7153</v>
      </c>
      <c r="F31" s="191"/>
      <c r="G31" s="178">
        <v>30.7</v>
      </c>
      <c r="H31" s="178">
        <v>10.7</v>
      </c>
      <c r="I31" s="178">
        <v>10.4</v>
      </c>
      <c r="J31" s="178">
        <v>16.8</v>
      </c>
      <c r="K31" s="179">
        <v>4.4000000000000004</v>
      </c>
      <c r="L31" s="178">
        <v>24.7</v>
      </c>
      <c r="M31" s="178">
        <v>0.6</v>
      </c>
      <c r="N31" s="178">
        <v>0</v>
      </c>
      <c r="O31" s="178">
        <v>0</v>
      </c>
      <c r="P31" s="178">
        <v>0</v>
      </c>
      <c r="Q31" s="178">
        <v>1.7</v>
      </c>
      <c r="R31" s="484" t="s">
        <v>79</v>
      </c>
      <c r="S31" s="180"/>
      <c r="T31" s="181">
        <v>27</v>
      </c>
      <c r="U31" s="12" t="s">
        <v>78</v>
      </c>
      <c r="V31" s="249"/>
      <c r="W31" s="511">
        <v>295</v>
      </c>
      <c r="X31" s="191"/>
      <c r="Y31" s="57">
        <v>0.8</v>
      </c>
      <c r="Z31" s="57">
        <v>0</v>
      </c>
      <c r="AA31" s="57">
        <v>0</v>
      </c>
      <c r="AB31" s="57">
        <v>0.2</v>
      </c>
      <c r="AC31" s="58">
        <v>14.5</v>
      </c>
      <c r="AD31" s="57">
        <v>63.4</v>
      </c>
      <c r="AE31" s="57">
        <v>0</v>
      </c>
      <c r="AF31" s="57">
        <v>0.7</v>
      </c>
      <c r="AG31" s="57">
        <v>15.5</v>
      </c>
      <c r="AH31" s="57">
        <v>4.9000000000000004</v>
      </c>
      <c r="AI31" s="349">
        <v>0</v>
      </c>
      <c r="AJ31" s="158" t="s">
        <v>79</v>
      </c>
      <c r="AK31" s="180"/>
      <c r="AL31" s="181">
        <v>27</v>
      </c>
      <c r="AM31" s="12" t="s">
        <v>78</v>
      </c>
      <c r="AN31" s="249"/>
      <c r="AO31" s="511">
        <v>7153</v>
      </c>
      <c r="AP31" s="191"/>
      <c r="AQ31" s="57">
        <v>33.200000000000003</v>
      </c>
      <c r="AR31" s="57">
        <v>17.100000000000001</v>
      </c>
      <c r="AS31" s="57">
        <v>8.6999999999999993</v>
      </c>
      <c r="AT31" s="57">
        <v>16.399999999999999</v>
      </c>
      <c r="AU31" s="58">
        <v>4.5999999999999996</v>
      </c>
      <c r="AV31" s="57">
        <v>18.5</v>
      </c>
      <c r="AW31" s="57">
        <v>0.4</v>
      </c>
      <c r="AX31" s="57">
        <v>0</v>
      </c>
      <c r="AY31" s="57">
        <v>0</v>
      </c>
      <c r="AZ31" s="57">
        <v>0</v>
      </c>
      <c r="BA31" s="57">
        <v>1.1000000000000001</v>
      </c>
      <c r="BB31" s="484" t="s">
        <v>79</v>
      </c>
      <c r="BC31" s="180"/>
      <c r="BD31" s="181">
        <v>27</v>
      </c>
      <c r="BE31" s="12" t="s">
        <v>78</v>
      </c>
      <c r="BF31" s="249"/>
      <c r="BG31" s="511">
        <v>295</v>
      </c>
      <c r="BH31" s="191"/>
      <c r="BI31" s="57">
        <v>0.8</v>
      </c>
      <c r="BJ31" s="57">
        <v>0</v>
      </c>
      <c r="BK31" s="57">
        <v>0.1</v>
      </c>
      <c r="BL31" s="57">
        <v>0.2</v>
      </c>
      <c r="BM31" s="58">
        <v>14.7</v>
      </c>
      <c r="BN31" s="57">
        <v>62.9</v>
      </c>
      <c r="BO31" s="57">
        <v>0</v>
      </c>
      <c r="BP31" s="57">
        <v>0.7</v>
      </c>
      <c r="BQ31" s="57">
        <v>15.7</v>
      </c>
      <c r="BR31" s="57">
        <v>4.9000000000000004</v>
      </c>
      <c r="BS31" s="349">
        <v>0</v>
      </c>
      <c r="BT31" s="158" t="s">
        <v>79</v>
      </c>
    </row>
    <row r="32" spans="1:74" s="3" customFormat="1" ht="25.5" customHeight="1">
      <c r="A32" s="180"/>
      <c r="B32" s="184">
        <v>28</v>
      </c>
      <c r="C32" s="2" t="s">
        <v>80</v>
      </c>
      <c r="D32" s="285"/>
      <c r="E32" s="512">
        <v>3777</v>
      </c>
      <c r="F32" s="192"/>
      <c r="G32" s="57">
        <v>34.5</v>
      </c>
      <c r="H32" s="57">
        <v>14.7</v>
      </c>
      <c r="I32" s="57">
        <v>10.5</v>
      </c>
      <c r="J32" s="57">
        <v>8.4</v>
      </c>
      <c r="K32" s="58">
        <v>3.8</v>
      </c>
      <c r="L32" s="57">
        <v>25.4</v>
      </c>
      <c r="M32" s="57">
        <v>1</v>
      </c>
      <c r="N32" s="57">
        <v>0.3</v>
      </c>
      <c r="O32" s="57">
        <v>0</v>
      </c>
      <c r="P32" s="57">
        <v>1.4</v>
      </c>
      <c r="Q32" s="57">
        <v>0</v>
      </c>
      <c r="R32" s="521" t="s">
        <v>48</v>
      </c>
      <c r="T32" s="184">
        <v>28</v>
      </c>
      <c r="U32" s="2" t="s">
        <v>80</v>
      </c>
      <c r="V32" s="285"/>
      <c r="W32" s="512">
        <v>75</v>
      </c>
      <c r="X32" s="192"/>
      <c r="Y32" s="57">
        <v>0</v>
      </c>
      <c r="Z32" s="57">
        <v>0</v>
      </c>
      <c r="AA32" s="57">
        <v>1.6</v>
      </c>
      <c r="AB32" s="57">
        <v>1</v>
      </c>
      <c r="AC32" s="58">
        <v>0</v>
      </c>
      <c r="AD32" s="57">
        <v>17.8</v>
      </c>
      <c r="AE32" s="57">
        <v>0</v>
      </c>
      <c r="AF32" s="57">
        <v>19.899999999999999</v>
      </c>
      <c r="AG32" s="57">
        <v>17.2</v>
      </c>
      <c r="AH32" s="57">
        <v>39</v>
      </c>
      <c r="AI32" s="349">
        <v>3.5</v>
      </c>
      <c r="AJ32" s="337" t="s">
        <v>48</v>
      </c>
      <c r="AL32" s="184">
        <v>28</v>
      </c>
      <c r="AM32" s="2" t="s">
        <v>80</v>
      </c>
      <c r="AN32" s="285"/>
      <c r="AO32" s="512">
        <v>3777</v>
      </c>
      <c r="AP32" s="192"/>
      <c r="AQ32" s="57" t="s">
        <v>107</v>
      </c>
      <c r="AR32" s="57" t="s">
        <v>107</v>
      </c>
      <c r="AS32" s="57" t="s">
        <v>107</v>
      </c>
      <c r="AT32" s="57" t="s">
        <v>107</v>
      </c>
      <c r="AU32" s="58" t="s">
        <v>107</v>
      </c>
      <c r="AV32" s="57" t="s">
        <v>107</v>
      </c>
      <c r="AW32" s="57" t="s">
        <v>107</v>
      </c>
      <c r="AX32" s="57" t="s">
        <v>107</v>
      </c>
      <c r="AY32" s="57" t="s">
        <v>107</v>
      </c>
      <c r="AZ32" s="57" t="s">
        <v>107</v>
      </c>
      <c r="BA32" s="57" t="s">
        <v>107</v>
      </c>
      <c r="BB32" s="521" t="s">
        <v>48</v>
      </c>
      <c r="BD32" s="184">
        <v>28</v>
      </c>
      <c r="BE32" s="2" t="s">
        <v>80</v>
      </c>
      <c r="BF32" s="285"/>
      <c r="BG32" s="512">
        <v>75</v>
      </c>
      <c r="BH32" s="192"/>
      <c r="BI32" s="57" t="s">
        <v>107</v>
      </c>
      <c r="BJ32" s="57" t="s">
        <v>107</v>
      </c>
      <c r="BK32" s="57" t="s">
        <v>107</v>
      </c>
      <c r="BL32" s="57" t="s">
        <v>107</v>
      </c>
      <c r="BM32" s="58" t="s">
        <v>107</v>
      </c>
      <c r="BN32" s="57" t="s">
        <v>107</v>
      </c>
      <c r="BO32" s="57" t="s">
        <v>107</v>
      </c>
      <c r="BP32" s="57" t="s">
        <v>107</v>
      </c>
      <c r="BQ32" s="57" t="s">
        <v>107</v>
      </c>
      <c r="BR32" s="57" t="s">
        <v>107</v>
      </c>
      <c r="BS32" s="349" t="s">
        <v>107</v>
      </c>
      <c r="BT32" s="337" t="s">
        <v>48</v>
      </c>
    </row>
    <row r="33" spans="1:72" s="3" customFormat="1" ht="25.5" customHeight="1">
      <c r="A33" s="180"/>
      <c r="B33" s="181">
        <v>29</v>
      </c>
      <c r="C33" s="12" t="s">
        <v>81</v>
      </c>
      <c r="D33" s="249"/>
      <c r="E33" s="511">
        <v>529</v>
      </c>
      <c r="F33" s="191"/>
      <c r="G33" s="178">
        <v>34.5</v>
      </c>
      <c r="H33" s="178">
        <v>14.7</v>
      </c>
      <c r="I33" s="178">
        <v>10.5</v>
      </c>
      <c r="J33" s="178">
        <v>8.4</v>
      </c>
      <c r="K33" s="179">
        <v>3.8</v>
      </c>
      <c r="L33" s="178">
        <v>25.4</v>
      </c>
      <c r="M33" s="178">
        <v>1</v>
      </c>
      <c r="N33" s="178">
        <v>0.3</v>
      </c>
      <c r="O33" s="178">
        <v>0</v>
      </c>
      <c r="P33" s="178">
        <v>1.4</v>
      </c>
      <c r="Q33" s="178">
        <v>0</v>
      </c>
      <c r="R33" s="484" t="s">
        <v>82</v>
      </c>
      <c r="S33" s="180"/>
      <c r="T33" s="181">
        <v>29</v>
      </c>
      <c r="U33" s="12" t="s">
        <v>81</v>
      </c>
      <c r="V33" s="249"/>
      <c r="W33" s="511">
        <v>11</v>
      </c>
      <c r="X33" s="191"/>
      <c r="Y33" s="57">
        <v>0</v>
      </c>
      <c r="Z33" s="57">
        <v>0</v>
      </c>
      <c r="AA33" s="57">
        <v>1.6</v>
      </c>
      <c r="AB33" s="57">
        <v>1</v>
      </c>
      <c r="AC33" s="58">
        <v>0</v>
      </c>
      <c r="AD33" s="57">
        <v>17.8</v>
      </c>
      <c r="AE33" s="57">
        <v>0</v>
      </c>
      <c r="AF33" s="57">
        <v>19.899999999999999</v>
      </c>
      <c r="AG33" s="57">
        <v>17.2</v>
      </c>
      <c r="AH33" s="57">
        <v>39</v>
      </c>
      <c r="AI33" s="349">
        <v>3.5</v>
      </c>
      <c r="AJ33" s="158" t="s">
        <v>82</v>
      </c>
      <c r="AL33" s="181">
        <v>29</v>
      </c>
      <c r="AM33" s="12" t="s">
        <v>81</v>
      </c>
      <c r="AN33" s="249"/>
      <c r="AO33" s="511">
        <v>529</v>
      </c>
      <c r="AP33" s="191"/>
      <c r="AQ33" s="57" t="s">
        <v>107</v>
      </c>
      <c r="AR33" s="57" t="s">
        <v>107</v>
      </c>
      <c r="AS33" s="57" t="s">
        <v>107</v>
      </c>
      <c r="AT33" s="57" t="s">
        <v>107</v>
      </c>
      <c r="AU33" s="58" t="s">
        <v>107</v>
      </c>
      <c r="AV33" s="57" t="s">
        <v>107</v>
      </c>
      <c r="AW33" s="57" t="s">
        <v>107</v>
      </c>
      <c r="AX33" s="57" t="s">
        <v>107</v>
      </c>
      <c r="AY33" s="57" t="s">
        <v>107</v>
      </c>
      <c r="AZ33" s="57" t="s">
        <v>107</v>
      </c>
      <c r="BA33" s="57" t="s">
        <v>107</v>
      </c>
      <c r="BB33" s="484" t="s">
        <v>82</v>
      </c>
      <c r="BC33" s="180"/>
      <c r="BD33" s="181">
        <v>29</v>
      </c>
      <c r="BE33" s="12" t="s">
        <v>81</v>
      </c>
      <c r="BF33" s="249"/>
      <c r="BG33" s="511">
        <v>11</v>
      </c>
      <c r="BH33" s="191"/>
      <c r="BI33" s="57" t="s">
        <v>107</v>
      </c>
      <c r="BJ33" s="57" t="s">
        <v>107</v>
      </c>
      <c r="BK33" s="57" t="s">
        <v>107</v>
      </c>
      <c r="BL33" s="57" t="s">
        <v>107</v>
      </c>
      <c r="BM33" s="58" t="s">
        <v>107</v>
      </c>
      <c r="BN33" s="57" t="s">
        <v>107</v>
      </c>
      <c r="BO33" s="57" t="s">
        <v>107</v>
      </c>
      <c r="BP33" s="57" t="s">
        <v>107</v>
      </c>
      <c r="BQ33" s="57" t="s">
        <v>107</v>
      </c>
      <c r="BR33" s="57" t="s">
        <v>107</v>
      </c>
      <c r="BS33" s="349" t="s">
        <v>107</v>
      </c>
      <c r="BT33" s="158" t="s">
        <v>82</v>
      </c>
    </row>
    <row r="34" spans="1:72" s="3" customFormat="1" ht="25.5" customHeight="1">
      <c r="A34" s="180"/>
      <c r="B34" s="184">
        <v>30</v>
      </c>
      <c r="C34" s="2" t="s">
        <v>83</v>
      </c>
      <c r="D34" s="285"/>
      <c r="E34" s="512">
        <v>1169</v>
      </c>
      <c r="F34" s="192"/>
      <c r="G34" s="57">
        <v>34.5</v>
      </c>
      <c r="H34" s="57">
        <v>14.7</v>
      </c>
      <c r="I34" s="57">
        <v>10.5</v>
      </c>
      <c r="J34" s="57">
        <v>8.4</v>
      </c>
      <c r="K34" s="58">
        <v>3.8</v>
      </c>
      <c r="L34" s="57">
        <v>25.4</v>
      </c>
      <c r="M34" s="57">
        <v>1</v>
      </c>
      <c r="N34" s="57">
        <v>0.3</v>
      </c>
      <c r="O34" s="57">
        <v>0</v>
      </c>
      <c r="P34" s="57">
        <v>1.4</v>
      </c>
      <c r="Q34" s="57">
        <v>0</v>
      </c>
      <c r="R34" s="521" t="s">
        <v>84</v>
      </c>
      <c r="S34" s="180"/>
      <c r="T34" s="184">
        <v>30</v>
      </c>
      <c r="U34" s="2" t="s">
        <v>83</v>
      </c>
      <c r="V34" s="285"/>
      <c r="W34" s="512">
        <v>29</v>
      </c>
      <c r="X34" s="192"/>
      <c r="Y34" s="57">
        <v>0</v>
      </c>
      <c r="Z34" s="57">
        <v>0</v>
      </c>
      <c r="AA34" s="57">
        <v>1.6</v>
      </c>
      <c r="AB34" s="57">
        <v>1</v>
      </c>
      <c r="AC34" s="58">
        <v>0</v>
      </c>
      <c r="AD34" s="57">
        <v>17.8</v>
      </c>
      <c r="AE34" s="57">
        <v>0</v>
      </c>
      <c r="AF34" s="57">
        <v>19.899999999999999</v>
      </c>
      <c r="AG34" s="57">
        <v>17.2</v>
      </c>
      <c r="AH34" s="57">
        <v>39</v>
      </c>
      <c r="AI34" s="349">
        <v>3.5</v>
      </c>
      <c r="AJ34" s="337" t="s">
        <v>84</v>
      </c>
      <c r="AK34" s="180"/>
      <c r="AL34" s="184">
        <v>30</v>
      </c>
      <c r="AM34" s="2" t="s">
        <v>83</v>
      </c>
      <c r="AN34" s="285"/>
      <c r="AO34" s="512">
        <v>1169</v>
      </c>
      <c r="AP34" s="192"/>
      <c r="AQ34" s="57" t="s">
        <v>107</v>
      </c>
      <c r="AR34" s="57" t="s">
        <v>107</v>
      </c>
      <c r="AS34" s="57" t="s">
        <v>107</v>
      </c>
      <c r="AT34" s="57" t="s">
        <v>107</v>
      </c>
      <c r="AU34" s="58" t="s">
        <v>107</v>
      </c>
      <c r="AV34" s="57" t="s">
        <v>107</v>
      </c>
      <c r="AW34" s="57" t="s">
        <v>107</v>
      </c>
      <c r="AX34" s="57" t="s">
        <v>107</v>
      </c>
      <c r="AY34" s="57" t="s">
        <v>107</v>
      </c>
      <c r="AZ34" s="57" t="s">
        <v>107</v>
      </c>
      <c r="BA34" s="57" t="s">
        <v>107</v>
      </c>
      <c r="BB34" s="521" t="s">
        <v>84</v>
      </c>
      <c r="BC34" s="180"/>
      <c r="BD34" s="184">
        <v>30</v>
      </c>
      <c r="BE34" s="2" t="s">
        <v>83</v>
      </c>
      <c r="BF34" s="285"/>
      <c r="BG34" s="512">
        <v>29</v>
      </c>
      <c r="BH34" s="192"/>
      <c r="BI34" s="57" t="s">
        <v>107</v>
      </c>
      <c r="BJ34" s="57" t="s">
        <v>107</v>
      </c>
      <c r="BK34" s="57" t="s">
        <v>107</v>
      </c>
      <c r="BL34" s="57" t="s">
        <v>107</v>
      </c>
      <c r="BM34" s="58" t="s">
        <v>107</v>
      </c>
      <c r="BN34" s="57" t="s">
        <v>107</v>
      </c>
      <c r="BO34" s="57" t="s">
        <v>107</v>
      </c>
      <c r="BP34" s="57" t="s">
        <v>107</v>
      </c>
      <c r="BQ34" s="57" t="s">
        <v>107</v>
      </c>
      <c r="BR34" s="57" t="s">
        <v>107</v>
      </c>
      <c r="BS34" s="57" t="s">
        <v>107</v>
      </c>
      <c r="BT34" s="337" t="s">
        <v>84</v>
      </c>
    </row>
    <row r="35" spans="1:72" s="3" customFormat="1" ht="25.5" customHeight="1">
      <c r="A35" s="180"/>
      <c r="B35" s="264" t="s">
        <v>159</v>
      </c>
      <c r="C35" s="12" t="s">
        <v>160</v>
      </c>
      <c r="D35" s="249"/>
      <c r="E35" s="511" t="s">
        <v>161</v>
      </c>
      <c r="F35" s="191"/>
      <c r="G35" s="178">
        <v>37.700000000000003</v>
      </c>
      <c r="H35" s="178">
        <v>13.3</v>
      </c>
      <c r="I35" s="178">
        <v>7.6</v>
      </c>
      <c r="J35" s="178">
        <v>10.7</v>
      </c>
      <c r="K35" s="179">
        <v>5.6</v>
      </c>
      <c r="L35" s="178">
        <v>22.9</v>
      </c>
      <c r="M35" s="178">
        <v>0.6</v>
      </c>
      <c r="N35" s="178">
        <v>0.5</v>
      </c>
      <c r="O35" s="178">
        <v>0.1</v>
      </c>
      <c r="P35" s="178">
        <v>0.5</v>
      </c>
      <c r="Q35" s="179">
        <v>0.5</v>
      </c>
      <c r="R35" s="484" t="s">
        <v>87</v>
      </c>
      <c r="S35" s="180"/>
      <c r="T35" s="264" t="s">
        <v>159</v>
      </c>
      <c r="U35" s="12" t="s">
        <v>160</v>
      </c>
      <c r="V35" s="249"/>
      <c r="W35" s="511" t="s">
        <v>161</v>
      </c>
      <c r="X35" s="191"/>
      <c r="Y35" s="178">
        <v>0.9</v>
      </c>
      <c r="Z35" s="178">
        <v>0.1</v>
      </c>
      <c r="AA35" s="178">
        <v>1.1000000000000001</v>
      </c>
      <c r="AB35" s="178">
        <v>1.7</v>
      </c>
      <c r="AC35" s="179">
        <v>2.4</v>
      </c>
      <c r="AD35" s="522">
        <v>38.1</v>
      </c>
      <c r="AE35" s="178">
        <v>2.4</v>
      </c>
      <c r="AF35" s="178">
        <v>11.3</v>
      </c>
      <c r="AG35" s="178">
        <v>17.600000000000001</v>
      </c>
      <c r="AH35" s="178">
        <v>20.5</v>
      </c>
      <c r="AI35" s="179">
        <v>3.9</v>
      </c>
      <c r="AJ35" s="158" t="s">
        <v>87</v>
      </c>
      <c r="AK35" s="180"/>
      <c r="AL35" s="264" t="s">
        <v>159</v>
      </c>
      <c r="AM35" s="12" t="s">
        <v>160</v>
      </c>
      <c r="AN35" s="249"/>
      <c r="AO35" s="511" t="s">
        <v>161</v>
      </c>
      <c r="AP35" s="191"/>
      <c r="AQ35" s="522">
        <v>32.6</v>
      </c>
      <c r="AR35" s="178">
        <v>28.8</v>
      </c>
      <c r="AS35" s="178">
        <v>5.4</v>
      </c>
      <c r="AT35" s="178">
        <v>9.1</v>
      </c>
      <c r="AU35" s="179">
        <v>7.6</v>
      </c>
      <c r="AV35" s="178">
        <v>14.4</v>
      </c>
      <c r="AW35" s="178">
        <v>1</v>
      </c>
      <c r="AX35" s="178">
        <v>0.5</v>
      </c>
      <c r="AY35" s="178">
        <v>0.1</v>
      </c>
      <c r="AZ35" s="178">
        <v>0.1</v>
      </c>
      <c r="BA35" s="178">
        <v>0.4</v>
      </c>
      <c r="BB35" s="484" t="s">
        <v>87</v>
      </c>
      <c r="BC35" s="180"/>
      <c r="BD35" s="264" t="s">
        <v>159</v>
      </c>
      <c r="BE35" s="12" t="s">
        <v>160</v>
      </c>
      <c r="BF35" s="249"/>
      <c r="BG35" s="511" t="s">
        <v>161</v>
      </c>
      <c r="BH35" s="191"/>
      <c r="BI35" s="178">
        <v>1.1000000000000001</v>
      </c>
      <c r="BJ35" s="178">
        <v>0.5</v>
      </c>
      <c r="BK35" s="178">
        <v>1.4</v>
      </c>
      <c r="BL35" s="178">
        <v>1.5</v>
      </c>
      <c r="BM35" s="179">
        <v>3.5</v>
      </c>
      <c r="BN35" s="348">
        <v>34.1</v>
      </c>
      <c r="BO35" s="178">
        <v>4.2</v>
      </c>
      <c r="BP35" s="178">
        <v>18.399999999999999</v>
      </c>
      <c r="BQ35" s="178">
        <v>12.3</v>
      </c>
      <c r="BR35" s="178">
        <v>11.6</v>
      </c>
      <c r="BS35" s="179">
        <v>11.5</v>
      </c>
      <c r="BT35" s="158" t="s">
        <v>87</v>
      </c>
    </row>
    <row r="36" spans="1:72" s="3" customFormat="1" ht="21" customHeight="1">
      <c r="B36" s="184"/>
      <c r="C36" s="124"/>
      <c r="D36" s="285"/>
      <c r="E36" s="512"/>
      <c r="F36" s="48"/>
      <c r="G36" s="57"/>
      <c r="H36" s="57"/>
      <c r="I36" s="57"/>
      <c r="J36" s="57"/>
      <c r="K36" s="57"/>
      <c r="L36" s="57"/>
      <c r="M36" s="57"/>
      <c r="N36" s="57"/>
      <c r="O36" s="57"/>
      <c r="P36" s="57"/>
      <c r="Q36" s="57"/>
      <c r="R36" s="521"/>
      <c r="T36" s="184"/>
      <c r="U36" s="124"/>
      <c r="V36" s="285"/>
      <c r="W36" s="512"/>
      <c r="X36" s="48"/>
      <c r="Y36" s="57"/>
      <c r="Z36" s="57"/>
      <c r="AA36" s="57"/>
      <c r="AB36" s="57"/>
      <c r="AC36" s="57"/>
      <c r="AD36" s="57"/>
      <c r="AE36" s="57"/>
      <c r="AF36" s="57"/>
      <c r="AG36" s="57"/>
      <c r="AH36" s="57"/>
      <c r="AI36" s="57"/>
      <c r="AJ36" s="337"/>
      <c r="AL36" s="184"/>
      <c r="AM36" s="124"/>
      <c r="AN36" s="285"/>
      <c r="AO36" s="512"/>
      <c r="AP36" s="48"/>
      <c r="AQ36" s="523"/>
      <c r="AR36" s="57"/>
      <c r="AS36" s="57"/>
      <c r="AT36" s="57"/>
      <c r="AU36" s="57"/>
      <c r="AV36" s="57"/>
      <c r="AW36" s="57"/>
      <c r="AX36" s="57"/>
      <c r="AY36" s="57"/>
      <c r="AZ36" s="57"/>
      <c r="BA36" s="57"/>
      <c r="BB36" s="521"/>
      <c r="BC36" s="26"/>
      <c r="BD36" s="184"/>
      <c r="BE36" s="124"/>
      <c r="BF36" s="285"/>
      <c r="BG36" s="512"/>
      <c r="BH36" s="48"/>
      <c r="BI36" s="57"/>
      <c r="BJ36" s="57"/>
      <c r="BK36" s="57"/>
      <c r="BL36" s="57"/>
      <c r="BM36" s="57"/>
      <c r="BN36" s="57"/>
      <c r="BO36" s="57"/>
      <c r="BP36" s="57"/>
      <c r="BQ36" s="57"/>
      <c r="BR36" s="57"/>
      <c r="BS36" s="58"/>
      <c r="BT36" s="337"/>
    </row>
    <row r="37" spans="1:72">
      <c r="A37" s="180"/>
      <c r="B37" s="63"/>
      <c r="C37" s="25"/>
      <c r="D37" s="79"/>
      <c r="G37" s="194"/>
      <c r="H37" s="194"/>
      <c r="I37" s="194"/>
      <c r="J37" s="194"/>
      <c r="K37" s="194"/>
      <c r="L37" s="194"/>
      <c r="M37" s="194"/>
      <c r="N37" s="194"/>
      <c r="O37" s="194"/>
      <c r="P37" s="194"/>
      <c r="Q37" s="194"/>
      <c r="R37" s="59"/>
      <c r="T37" s="63"/>
      <c r="U37" s="25"/>
      <c r="V37" s="79"/>
      <c r="Y37" s="194"/>
      <c r="Z37" s="194"/>
      <c r="AA37" s="194"/>
      <c r="AB37" s="194"/>
      <c r="AC37" s="194"/>
      <c r="AD37" s="194"/>
      <c r="AE37" s="194"/>
      <c r="AF37" s="194"/>
      <c r="AG37" s="194"/>
      <c r="AH37" s="194"/>
      <c r="AI37" s="194"/>
      <c r="AJ37" s="59"/>
      <c r="AL37" s="63"/>
      <c r="AM37" s="25"/>
      <c r="AN37" s="210"/>
      <c r="BB37" s="26"/>
      <c r="BD37" s="63"/>
      <c r="BE37" s="25"/>
      <c r="BF37" s="79"/>
      <c r="BI37" s="194"/>
      <c r="BJ37" s="194"/>
      <c r="BK37" s="194"/>
      <c r="BL37" s="194"/>
      <c r="BM37" s="194"/>
      <c r="BN37" s="194"/>
      <c r="BO37" s="194"/>
      <c r="BP37" s="194"/>
      <c r="BQ37" s="194"/>
      <c r="BR37" s="194"/>
      <c r="BS37" s="194"/>
      <c r="BT37" s="125"/>
    </row>
    <row r="38" spans="1:72">
      <c r="B38" s="63"/>
      <c r="C38" s="25"/>
      <c r="D38" s="79"/>
      <c r="R38" s="459"/>
      <c r="T38" s="63"/>
      <c r="U38" s="25"/>
      <c r="V38" s="79"/>
      <c r="AJ38" s="459"/>
      <c r="AL38" s="63"/>
      <c r="AM38" s="25"/>
      <c r="AN38" s="79"/>
      <c r="BB38" s="459"/>
      <c r="BD38" s="63"/>
      <c r="BE38" s="25"/>
      <c r="BF38" s="79"/>
      <c r="BI38" s="194"/>
      <c r="BJ38" s="194"/>
      <c r="BK38" s="194"/>
      <c r="BL38" s="194"/>
      <c r="BM38" s="194"/>
      <c r="BN38" s="194"/>
      <c r="BO38" s="194"/>
      <c r="BP38" s="194"/>
      <c r="BQ38" s="194"/>
      <c r="BR38" s="194"/>
      <c r="BS38" s="194"/>
      <c r="BT38" s="459"/>
    </row>
    <row r="39" spans="1:72">
      <c r="B39" s="63"/>
      <c r="C39" s="25"/>
      <c r="D39" s="79"/>
      <c r="R39" s="459"/>
      <c r="T39" s="63"/>
      <c r="U39" s="25"/>
      <c r="V39" s="79"/>
      <c r="AJ39" s="459"/>
      <c r="AL39" s="63"/>
      <c r="AM39" s="25"/>
      <c r="AN39" s="79"/>
      <c r="AQ39" s="194"/>
      <c r="AR39" s="194"/>
      <c r="AS39" s="194"/>
      <c r="AT39" s="194"/>
      <c r="AU39" s="194"/>
      <c r="AV39" s="194"/>
      <c r="AW39" s="194"/>
      <c r="AX39" s="194"/>
      <c r="AY39" s="194"/>
      <c r="AZ39" s="194"/>
      <c r="BA39" s="194"/>
      <c r="BB39" s="459"/>
      <c r="BD39" s="63"/>
      <c r="BE39" s="25"/>
      <c r="BF39" s="79"/>
      <c r="BT39" s="459"/>
    </row>
    <row r="40" spans="1:72">
      <c r="B40" s="63"/>
      <c r="C40" s="25"/>
      <c r="D40" s="79"/>
      <c r="R40" s="459"/>
      <c r="T40" s="63"/>
      <c r="U40" s="25"/>
      <c r="V40" s="79"/>
      <c r="Y40" s="195"/>
      <c r="Z40" s="195"/>
      <c r="AA40" s="195"/>
      <c r="AB40" s="195"/>
      <c r="AC40" s="195"/>
      <c r="AD40" s="195"/>
      <c r="AE40" s="195"/>
      <c r="AF40" s="195"/>
      <c r="AG40" s="195"/>
      <c r="AH40" s="195"/>
      <c r="AI40" s="195"/>
      <c r="AJ40" s="459"/>
      <c r="AL40" s="63"/>
      <c r="AM40" s="25"/>
      <c r="AN40" s="79"/>
      <c r="BB40" s="459"/>
      <c r="BD40" s="63"/>
      <c r="BE40" s="25"/>
      <c r="BF40" s="79"/>
      <c r="BT40" s="459"/>
    </row>
    <row r="41" spans="1:72">
      <c r="B41" s="63"/>
      <c r="C41" s="25"/>
      <c r="D41" s="79"/>
      <c r="R41" s="26"/>
      <c r="T41" s="26"/>
      <c r="U41" s="26"/>
      <c r="V41" s="26"/>
      <c r="AJ41" s="26"/>
      <c r="AL41" s="26"/>
      <c r="AM41" s="26"/>
      <c r="AN41" s="26"/>
      <c r="BB41" s="26"/>
      <c r="BD41" s="26"/>
      <c r="BE41" s="26"/>
      <c r="BF41" s="26"/>
      <c r="BT41" s="26"/>
    </row>
    <row r="42" spans="1:72">
      <c r="B42" s="63"/>
      <c r="C42" s="25"/>
      <c r="D42" s="79"/>
      <c r="R42" s="26"/>
      <c r="T42" s="26"/>
      <c r="U42" s="26"/>
      <c r="V42" s="26"/>
      <c r="AJ42" s="26"/>
      <c r="AL42" s="26"/>
      <c r="AM42" s="26"/>
      <c r="AN42" s="26"/>
      <c r="BB42" s="26"/>
      <c r="BD42" s="26"/>
      <c r="BE42" s="26"/>
      <c r="BF42" s="26"/>
      <c r="BT42" s="26"/>
    </row>
    <row r="43" spans="1:72">
      <c r="B43" s="63"/>
      <c r="C43" s="25"/>
      <c r="D43" s="79"/>
      <c r="R43" s="26"/>
      <c r="T43" s="26"/>
      <c r="U43" s="26"/>
      <c r="V43" s="26"/>
      <c r="AJ43" s="26"/>
      <c r="AL43" s="26"/>
      <c r="AM43" s="26"/>
      <c r="AN43" s="26"/>
      <c r="BB43" s="26"/>
      <c r="BD43" s="26"/>
      <c r="BE43" s="26"/>
      <c r="BF43" s="26"/>
      <c r="BT43" s="26"/>
    </row>
    <row r="44" spans="1:72">
      <c r="B44" s="63"/>
      <c r="C44" s="25"/>
      <c r="D44" s="79"/>
      <c r="R44" s="26"/>
      <c r="T44" s="26"/>
      <c r="U44" s="26"/>
      <c r="V44" s="26"/>
      <c r="AJ44" s="26"/>
      <c r="AL44" s="26"/>
      <c r="AM44" s="26"/>
      <c r="AN44" s="26"/>
      <c r="BB44" s="26"/>
      <c r="BD44" s="26"/>
      <c r="BE44" s="26"/>
      <c r="BF44" s="26"/>
      <c r="BT44" s="26"/>
    </row>
    <row r="45" spans="1:72">
      <c r="B45" s="63"/>
      <c r="C45" s="25"/>
      <c r="D45" s="79"/>
      <c r="R45" s="26"/>
      <c r="T45" s="26"/>
      <c r="U45" s="26"/>
      <c r="V45" s="26"/>
      <c r="AJ45" s="26"/>
      <c r="AL45" s="26"/>
      <c r="AM45" s="26"/>
      <c r="AN45" s="26"/>
      <c r="BB45" s="26"/>
      <c r="BD45" s="26"/>
      <c r="BE45" s="26"/>
      <c r="BF45" s="26"/>
      <c r="BT45" s="26"/>
    </row>
    <row r="46" spans="1:72">
      <c r="B46" s="63"/>
      <c r="C46" s="25"/>
      <c r="D46" s="79"/>
      <c r="R46" s="26"/>
      <c r="T46" s="26"/>
      <c r="U46" s="26"/>
      <c r="V46" s="26"/>
      <c r="AJ46" s="26"/>
      <c r="AL46" s="26"/>
      <c r="AM46" s="26"/>
      <c r="AN46" s="26"/>
      <c r="BB46" s="26"/>
      <c r="BD46" s="26"/>
      <c r="BE46" s="26"/>
      <c r="BF46" s="26"/>
      <c r="BT46" s="26"/>
    </row>
    <row r="47" spans="1:72">
      <c r="B47" s="63"/>
      <c r="C47" s="25"/>
      <c r="D47" s="79"/>
      <c r="R47" s="26"/>
      <c r="T47" s="26"/>
      <c r="U47" s="26"/>
      <c r="V47" s="26"/>
      <c r="AJ47" s="26"/>
      <c r="AL47" s="26"/>
      <c r="AM47" s="26"/>
      <c r="AN47" s="26"/>
      <c r="BB47" s="26"/>
      <c r="BD47" s="26"/>
      <c r="BE47" s="26"/>
      <c r="BF47" s="26"/>
      <c r="BT47" s="26"/>
    </row>
    <row r="48" spans="1:72">
      <c r="B48" s="63"/>
      <c r="C48" s="25"/>
      <c r="D48" s="79"/>
      <c r="R48" s="26"/>
      <c r="T48" s="26"/>
      <c r="U48" s="26"/>
      <c r="V48" s="26"/>
      <c r="AJ48" s="26"/>
      <c r="AL48" s="26"/>
      <c r="AM48" s="26"/>
      <c r="AN48" s="26"/>
      <c r="BB48" s="26"/>
      <c r="BD48" s="26"/>
      <c r="BE48" s="26"/>
      <c r="BF48" s="26"/>
      <c r="BT48" s="26"/>
    </row>
    <row r="49" spans="18:72">
      <c r="R49" s="26"/>
      <c r="T49" s="26"/>
      <c r="U49" s="26"/>
      <c r="V49" s="26"/>
      <c r="AJ49" s="26"/>
      <c r="AL49" s="26"/>
      <c r="AM49" s="26"/>
      <c r="AN49" s="26"/>
      <c r="BB49" s="26"/>
      <c r="BD49" s="26"/>
      <c r="BE49" s="26"/>
      <c r="BF49" s="26"/>
      <c r="BT49" s="26"/>
    </row>
    <row r="50" spans="18:72">
      <c r="R50" s="26"/>
      <c r="T50" s="26"/>
      <c r="U50" s="26"/>
      <c r="V50" s="26"/>
      <c r="AJ50" s="26"/>
      <c r="AL50" s="26"/>
      <c r="AM50" s="26"/>
      <c r="AN50" s="26"/>
      <c r="BB50" s="26"/>
      <c r="BD50" s="26"/>
      <c r="BE50" s="26"/>
      <c r="BF50" s="26"/>
      <c r="BT50" s="26"/>
    </row>
    <row r="51" spans="18:72">
      <c r="R51" s="26"/>
      <c r="T51" s="26"/>
      <c r="U51" s="26"/>
      <c r="V51" s="26"/>
      <c r="AJ51" s="26"/>
      <c r="AL51" s="26"/>
      <c r="AM51" s="26"/>
      <c r="AN51" s="26"/>
      <c r="BB51" s="26"/>
      <c r="BD51" s="26"/>
      <c r="BE51" s="26"/>
      <c r="BF51" s="26"/>
      <c r="BT51" s="26"/>
    </row>
    <row r="52" spans="18:72">
      <c r="R52" s="26"/>
      <c r="T52" s="26"/>
      <c r="U52" s="26"/>
      <c r="V52" s="26"/>
      <c r="AJ52" s="26"/>
      <c r="AL52" s="26"/>
      <c r="AM52" s="26"/>
      <c r="AN52" s="26"/>
      <c r="BB52" s="26"/>
      <c r="BD52" s="26"/>
      <c r="BE52" s="26"/>
      <c r="BF52" s="26"/>
      <c r="BT52" s="26"/>
    </row>
    <row r="53" spans="18:72">
      <c r="R53" s="26"/>
      <c r="T53" s="26"/>
      <c r="U53" s="26"/>
      <c r="V53" s="26"/>
      <c r="AJ53" s="26"/>
      <c r="AL53" s="26"/>
      <c r="AM53" s="26"/>
      <c r="AN53" s="26"/>
      <c r="BB53" s="26"/>
      <c r="BD53" s="26"/>
      <c r="BE53" s="26"/>
      <c r="BF53" s="26"/>
      <c r="BT53" s="26"/>
    </row>
    <row r="54" spans="18:72">
      <c r="R54" s="26"/>
      <c r="T54" s="26"/>
      <c r="U54" s="26"/>
      <c r="V54" s="26"/>
      <c r="AJ54" s="26"/>
      <c r="AL54" s="26"/>
      <c r="AM54" s="26"/>
      <c r="AN54" s="26"/>
      <c r="BB54" s="26"/>
      <c r="BD54" s="26"/>
      <c r="BE54" s="26"/>
      <c r="BF54" s="26"/>
      <c r="BT54" s="26"/>
    </row>
    <row r="55" spans="18:72">
      <c r="R55" s="26"/>
      <c r="T55" s="26"/>
      <c r="U55" s="26"/>
      <c r="V55" s="26"/>
      <c r="AJ55" s="26"/>
      <c r="AL55" s="26"/>
      <c r="AM55" s="26"/>
      <c r="AN55" s="26"/>
      <c r="BB55" s="26"/>
      <c r="BD55" s="26"/>
      <c r="BE55" s="26"/>
      <c r="BF55" s="26"/>
      <c r="BT55" s="26"/>
    </row>
    <row r="56" spans="18:72">
      <c r="R56" s="26"/>
      <c r="T56" s="26"/>
      <c r="U56" s="26"/>
      <c r="V56" s="26"/>
      <c r="AJ56" s="26"/>
      <c r="AL56" s="26"/>
      <c r="AM56" s="26"/>
      <c r="AN56" s="26"/>
      <c r="BB56" s="26"/>
      <c r="BD56" s="26"/>
      <c r="BE56" s="26"/>
      <c r="BF56" s="26"/>
      <c r="BT56" s="26"/>
    </row>
    <row r="57" spans="18:72">
      <c r="R57" s="26"/>
      <c r="T57" s="26"/>
      <c r="U57" s="26"/>
      <c r="V57" s="26"/>
      <c r="AJ57" s="26"/>
      <c r="AL57" s="26"/>
      <c r="AM57" s="26"/>
      <c r="AN57" s="26"/>
      <c r="BB57" s="26"/>
      <c r="BD57" s="26"/>
      <c r="BE57" s="26"/>
      <c r="BF57" s="26"/>
      <c r="BT57" s="26"/>
    </row>
    <row r="58" spans="18:72">
      <c r="R58" s="26"/>
      <c r="T58" s="26"/>
      <c r="U58" s="26"/>
      <c r="V58" s="26"/>
      <c r="AJ58" s="26"/>
      <c r="AL58" s="26"/>
      <c r="AM58" s="26"/>
      <c r="AN58" s="26"/>
      <c r="BB58" s="26"/>
      <c r="BD58" s="26"/>
      <c r="BE58" s="26"/>
      <c r="BF58" s="26"/>
      <c r="BT58" s="26"/>
    </row>
    <row r="59" spans="18:72">
      <c r="R59" s="26"/>
      <c r="T59" s="26"/>
      <c r="U59" s="26"/>
      <c r="V59" s="26"/>
      <c r="AJ59" s="26"/>
      <c r="AL59" s="26"/>
      <c r="AM59" s="26"/>
      <c r="AN59" s="26"/>
      <c r="BB59" s="26"/>
      <c r="BD59" s="26"/>
      <c r="BE59" s="26"/>
      <c r="BF59" s="26"/>
      <c r="BT59" s="26"/>
    </row>
    <row r="60" spans="18:72">
      <c r="R60" s="26"/>
      <c r="T60" s="26"/>
      <c r="U60" s="26"/>
      <c r="V60" s="26"/>
      <c r="AJ60" s="26"/>
      <c r="AL60" s="26"/>
      <c r="AM60" s="26"/>
      <c r="AN60" s="26"/>
      <c r="BB60" s="26"/>
      <c r="BD60" s="26"/>
      <c r="BE60" s="26"/>
      <c r="BF60" s="26"/>
      <c r="BT60" s="26"/>
    </row>
    <row r="61" spans="18:72">
      <c r="R61" s="26"/>
      <c r="T61" s="26"/>
      <c r="U61" s="26"/>
      <c r="V61" s="26"/>
      <c r="AJ61" s="26"/>
      <c r="AL61" s="26"/>
      <c r="AM61" s="26"/>
      <c r="AN61" s="26"/>
      <c r="BB61" s="26"/>
      <c r="BD61" s="26"/>
      <c r="BE61" s="26"/>
      <c r="BF61" s="26"/>
      <c r="BT61" s="26"/>
    </row>
    <row r="62" spans="18:72">
      <c r="R62" s="26"/>
      <c r="T62" s="26"/>
      <c r="U62" s="26"/>
      <c r="V62" s="26"/>
      <c r="AJ62" s="26"/>
      <c r="AL62" s="26"/>
      <c r="AM62" s="26"/>
      <c r="AN62" s="26"/>
      <c r="BB62" s="26"/>
      <c r="BD62" s="26"/>
      <c r="BE62" s="26"/>
      <c r="BF62" s="26"/>
      <c r="BT62" s="26"/>
    </row>
    <row r="63" spans="18:72">
      <c r="R63" s="26"/>
      <c r="T63" s="26"/>
      <c r="U63" s="26"/>
      <c r="V63" s="26"/>
      <c r="AJ63" s="26"/>
      <c r="AL63" s="26"/>
      <c r="AM63" s="26"/>
      <c r="AN63" s="26"/>
      <c r="BB63" s="26"/>
      <c r="BD63" s="26"/>
      <c r="BE63" s="26"/>
      <c r="BF63" s="26"/>
      <c r="BT63" s="26"/>
    </row>
    <row r="64" spans="18:72">
      <c r="R64" s="26"/>
      <c r="T64" s="26"/>
      <c r="U64" s="26"/>
      <c r="V64" s="26"/>
      <c r="AJ64" s="26"/>
      <c r="AL64" s="26"/>
      <c r="AM64" s="26"/>
      <c r="AN64" s="26"/>
      <c r="BB64" s="26"/>
      <c r="BD64" s="26"/>
      <c r="BE64" s="26"/>
      <c r="BF64" s="26"/>
      <c r="BT64" s="26"/>
    </row>
    <row r="65" spans="16:72">
      <c r="R65" s="26"/>
      <c r="T65" s="26"/>
      <c r="U65" s="26"/>
      <c r="V65" s="26"/>
      <c r="AJ65" s="26"/>
      <c r="AL65" s="26"/>
      <c r="AM65" s="26"/>
      <c r="AN65" s="26"/>
      <c r="BB65" s="26"/>
      <c r="BD65" s="26"/>
      <c r="BE65" s="26"/>
      <c r="BF65" s="26"/>
      <c r="BT65" s="26"/>
    </row>
    <row r="66" spans="16:72">
      <c r="R66" s="26"/>
      <c r="T66" s="26"/>
      <c r="U66" s="26"/>
      <c r="V66" s="26"/>
      <c r="AJ66" s="26"/>
      <c r="AL66" s="26"/>
      <c r="AM66" s="26"/>
      <c r="AN66" s="26"/>
      <c r="BB66" s="26"/>
      <c r="BD66" s="26"/>
      <c r="BE66" s="26"/>
      <c r="BF66" s="26"/>
      <c r="BT66" s="26"/>
    </row>
    <row r="67" spans="16:72">
      <c r="R67" s="26"/>
      <c r="T67" s="26"/>
      <c r="U67" s="26"/>
      <c r="V67" s="26"/>
      <c r="AJ67" s="26"/>
      <c r="AL67" s="26"/>
      <c r="AM67" s="26"/>
      <c r="AN67" s="26"/>
      <c r="BB67" s="26"/>
      <c r="BD67" s="26"/>
      <c r="BE67" s="26"/>
      <c r="BF67" s="26"/>
      <c r="BT67" s="26"/>
    </row>
    <row r="68" spans="16:72">
      <c r="R68" s="26"/>
      <c r="T68" s="26"/>
      <c r="U68" s="26"/>
      <c r="V68" s="26"/>
      <c r="AJ68" s="26"/>
      <c r="AL68" s="26"/>
      <c r="AM68" s="26"/>
      <c r="AN68" s="26"/>
      <c r="BB68" s="26"/>
      <c r="BD68" s="26"/>
      <c r="BE68" s="26"/>
      <c r="BF68" s="26"/>
      <c r="BT68" s="26"/>
    </row>
    <row r="69" spans="16:72">
      <c r="R69" s="26"/>
      <c r="T69" s="26"/>
      <c r="U69" s="26"/>
      <c r="V69" s="26"/>
      <c r="AJ69" s="26"/>
      <c r="AL69" s="26"/>
      <c r="AM69" s="26"/>
      <c r="AN69" s="26"/>
      <c r="BB69" s="26"/>
      <c r="BD69" s="26"/>
      <c r="BE69" s="26"/>
      <c r="BF69" s="26"/>
      <c r="BT69" s="26"/>
    </row>
    <row r="70" spans="16:72">
      <c r="R70" s="26"/>
      <c r="T70" s="26"/>
      <c r="U70" s="26"/>
      <c r="V70" s="26"/>
      <c r="AJ70" s="26"/>
      <c r="AL70" s="26"/>
      <c r="AM70" s="26"/>
      <c r="AN70" s="26"/>
      <c r="BB70" s="26"/>
      <c r="BD70" s="26"/>
      <c r="BE70" s="26"/>
      <c r="BF70" s="26"/>
      <c r="BT70" s="26"/>
    </row>
    <row r="71" spans="16:72">
      <c r="R71" s="26"/>
      <c r="T71" s="26"/>
      <c r="U71" s="26"/>
      <c r="V71" s="26"/>
      <c r="AJ71" s="26"/>
      <c r="AL71" s="26"/>
      <c r="AM71" s="26"/>
      <c r="AN71" s="26"/>
      <c r="BB71" s="26"/>
      <c r="BD71" s="26"/>
      <c r="BE71" s="26"/>
      <c r="BF71" s="26"/>
      <c r="BT71" s="26"/>
    </row>
    <row r="72" spans="16:72">
      <c r="R72" s="26"/>
      <c r="T72" s="26"/>
      <c r="U72" s="26"/>
      <c r="V72" s="26"/>
      <c r="AJ72" s="26"/>
      <c r="AL72" s="26"/>
      <c r="AM72" s="26"/>
      <c r="AN72" s="26"/>
      <c r="BB72" s="26"/>
      <c r="BD72" s="26"/>
      <c r="BE72" s="26"/>
      <c r="BF72" s="26"/>
      <c r="BT72" s="26"/>
    </row>
    <row r="73" spans="16:72">
      <c r="R73" s="26"/>
      <c r="T73" s="26"/>
      <c r="U73" s="26"/>
      <c r="V73" s="26"/>
      <c r="AJ73" s="26"/>
      <c r="AL73" s="26"/>
      <c r="AM73" s="26"/>
      <c r="AN73" s="26"/>
      <c r="BB73" s="26"/>
      <c r="BD73" s="26"/>
      <c r="BE73" s="26"/>
      <c r="BF73" s="26"/>
      <c r="BT73" s="26"/>
    </row>
    <row r="74" spans="16:72">
      <c r="P74" s="196"/>
      <c r="Q74" s="197"/>
      <c r="R74" s="459"/>
      <c r="T74" s="63"/>
      <c r="U74" s="25"/>
      <c r="V74" s="79"/>
      <c r="AH74" s="26" t="s">
        <v>162</v>
      </c>
      <c r="AI74" s="195">
        <f>SUM(Y36:AI36)</f>
        <v>0</v>
      </c>
      <c r="AJ74" s="459"/>
      <c r="AL74" s="63"/>
      <c r="AM74" s="25"/>
      <c r="AN74" s="79"/>
      <c r="AZ74" s="196"/>
      <c r="BA74" s="195"/>
      <c r="BB74" s="459"/>
      <c r="BD74" s="63"/>
      <c r="BE74" s="25"/>
      <c r="BF74" s="79"/>
      <c r="BT74" s="459"/>
    </row>
  </sheetData>
  <phoneticPr fontId="28"/>
  <conditionalFormatting sqref="Y5:AI25 AQ5:BA34 BI5:BS34 Y26 AA26:AI26 Y27:AI34">
    <cfRule type="expression" dxfId="5" priority="1" stopIfTrue="1">
      <formula>MOD(ROW(),2)=1</formula>
    </cfRule>
  </conditionalFormatting>
  <printOptions gridLinesSet="0"/>
  <pageMargins left="0.59055118110236227" right="0.2" top="0.53" bottom="0.19685039370078741" header="0.51181102362204722" footer="0.21"/>
  <pageSetup paperSize="9" scale="70" orientation="landscape" r:id="rId1"/>
  <headerFooter alignWithMargins="0"/>
  <colBreaks count="1" manualBreakCount="1">
    <brk id="18"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6">
    <tabColor rgb="FFFFFF00"/>
  </sheetPr>
  <dimension ref="C1:AI6"/>
  <sheetViews>
    <sheetView zoomScaleNormal="100" workbookViewId="0"/>
  </sheetViews>
  <sheetFormatPr defaultColWidth="9" defaultRowHeight="13.5"/>
  <cols>
    <col min="1" max="1" width="1.75" style="663" customWidth="1"/>
    <col min="2" max="2" width="10.625" style="663" customWidth="1"/>
    <col min="3" max="3" width="10.625" style="680" customWidth="1"/>
    <col min="4" max="4" width="2.625" style="680" customWidth="1"/>
    <col min="5" max="5" width="38.625" style="663" customWidth="1"/>
    <col min="6" max="6" width="8.625" style="663" customWidth="1"/>
    <col min="7" max="7" width="2.625" style="663" customWidth="1"/>
    <col min="8" max="11" width="11.625" style="663" customWidth="1"/>
    <col min="12" max="12" width="13.125" style="663" customWidth="1"/>
    <col min="13" max="13" width="1.5" style="663" customWidth="1"/>
    <col min="14" max="14" width="1.75" style="689" customWidth="1"/>
    <col min="15" max="16" width="9" style="689"/>
    <col min="17" max="17" width="8.625" style="689" customWidth="1"/>
    <col min="18" max="18" width="8.625" style="690" customWidth="1"/>
    <col min="19" max="20" width="7.875" style="689" customWidth="1"/>
    <col min="21" max="21" width="9" style="689"/>
    <col min="22" max="22" width="16.625" style="689" customWidth="1"/>
    <col min="23" max="28" width="9" style="689"/>
    <col min="29" max="29" width="6.125" style="689" customWidth="1"/>
    <col min="30" max="30" width="9.5" style="689" customWidth="1"/>
    <col min="31" max="35" width="9" style="689"/>
    <col min="36" max="16384" width="9" style="663"/>
  </cols>
  <sheetData>
    <row r="1" spans="8:11">
      <c r="H1" s="688"/>
      <c r="I1" s="688"/>
      <c r="J1" s="688"/>
      <c r="K1" s="688"/>
    </row>
    <row r="2" spans="8:11">
      <c r="H2" s="688"/>
      <c r="I2" s="688"/>
      <c r="J2" s="688"/>
      <c r="K2" s="688"/>
    </row>
    <row r="3" spans="8:11">
      <c r="H3" s="688"/>
      <c r="I3" s="688"/>
      <c r="J3" s="688"/>
      <c r="K3" s="688"/>
    </row>
    <row r="4" spans="8:11">
      <c r="H4" s="688"/>
      <c r="I4" s="688"/>
      <c r="J4" s="688"/>
      <c r="K4" s="688"/>
    </row>
    <row r="5" spans="8:11">
      <c r="H5" s="688"/>
      <c r="I5" s="688"/>
      <c r="J5" s="688"/>
      <c r="K5" s="688"/>
    </row>
    <row r="6" spans="8:11">
      <c r="K6" s="688"/>
    </row>
  </sheetData>
  <phoneticPr fontId="28"/>
  <printOptions gridLinesSet="0"/>
  <pageMargins left="0.59055118110236227" right="0.2" top="0.53" bottom="0.19685039370078741" header="0.51181102362204722" footer="0.21"/>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
  <dimension ref="A1:FH107"/>
  <sheetViews>
    <sheetView workbookViewId="0"/>
  </sheetViews>
  <sheetFormatPr defaultColWidth="8.875" defaultRowHeight="13.5"/>
  <cols>
    <col min="1" max="1" width="25.625" style="3" customWidth="1"/>
    <col min="2" max="2" width="3.125" style="223" customWidth="1"/>
    <col min="3" max="3" width="13.125" style="193" customWidth="1"/>
    <col min="4" max="4" width="1.625" style="115" customWidth="1"/>
    <col min="5" max="5" width="13.75" style="74" customWidth="1"/>
    <col min="6" max="6" width="1.625" style="74" customWidth="1"/>
    <col min="7" max="10" width="11.875" style="26" customWidth="1"/>
    <col min="11" max="11" width="1.625" style="61" customWidth="1"/>
    <col min="12" max="12" width="11.875" style="224" customWidth="1"/>
    <col min="13" max="13" width="9.125" style="224" customWidth="1"/>
    <col min="14" max="16" width="9.125" style="225" customWidth="1"/>
    <col min="17" max="17" width="1.625" style="61" customWidth="1"/>
    <col min="18" max="20" width="11.875" style="26" customWidth="1"/>
    <col min="21" max="21" width="1.625" style="61" customWidth="1"/>
    <col min="22" max="22" width="3.625" style="60" customWidth="1"/>
    <col min="23" max="23" width="25.625" style="26" customWidth="1"/>
    <col min="24" max="24" width="3.125" style="223" customWidth="1"/>
    <col min="25" max="25" width="13.125" style="193" customWidth="1"/>
    <col min="26" max="26" width="1.625" style="115" customWidth="1"/>
    <col min="27" max="27" width="13.125" style="74" customWidth="1"/>
    <col min="28" max="28" width="1.625" style="74" customWidth="1"/>
    <col min="29" max="32" width="11.75" style="26" customWidth="1"/>
    <col min="33" max="33" width="1.625" style="61" customWidth="1"/>
    <col min="34" max="34" width="13.125" style="224" customWidth="1"/>
    <col min="35" max="35" width="9.375" style="224" customWidth="1"/>
    <col min="36" max="38" width="9.375" style="225" customWidth="1"/>
    <col min="39" max="39" width="1.625" style="61" customWidth="1"/>
    <col min="40" max="42" width="12" style="26" customWidth="1"/>
    <col min="43" max="43" width="1.625" style="61" customWidth="1"/>
    <col min="44" max="44" width="3.625" style="60" customWidth="1"/>
    <col min="45" max="45" width="25.625" style="26" customWidth="1"/>
    <col min="46" max="46" width="3.125" style="223" customWidth="1"/>
    <col min="47" max="47" width="13.125" style="193" customWidth="1"/>
    <col min="48" max="48" width="1.625" style="61" customWidth="1"/>
    <col min="49" max="49" width="13.5" style="26" customWidth="1"/>
    <col min="50" max="50" width="1.625" style="26" customWidth="1"/>
    <col min="51" max="54" width="10.125" style="26" customWidth="1"/>
    <col min="55" max="55" width="1.625" style="61" customWidth="1"/>
    <col min="56" max="56" width="13.5" style="26" customWidth="1"/>
    <col min="57" max="59" width="10" style="26" customWidth="1"/>
    <col min="60" max="60" width="10" style="74" customWidth="1"/>
    <col min="61" max="61" width="1.625" style="61" customWidth="1"/>
    <col min="62" max="62" width="10" style="225" customWidth="1"/>
    <col min="63" max="66" width="7.625" style="26" customWidth="1"/>
    <col min="67" max="67" width="1.625" style="61" customWidth="1"/>
    <col min="68" max="68" width="3.625" style="60" customWidth="1"/>
    <col min="69" max="69" width="25.625" style="26" customWidth="1"/>
    <col min="70" max="70" width="3.125" style="223" customWidth="1"/>
    <col min="71" max="71" width="13.125" style="193" customWidth="1"/>
    <col min="72" max="72" width="1.625" style="61" customWidth="1"/>
    <col min="73" max="73" width="12.625" style="26" customWidth="1"/>
    <col min="74" max="74" width="1.625" style="26" customWidth="1"/>
    <col min="75" max="78" width="9.375" style="26" customWidth="1"/>
    <col min="79" max="79" width="1.625" style="61" customWidth="1"/>
    <col min="80" max="80" width="12.625" style="26" customWidth="1"/>
    <col min="81" max="83" width="9.25" style="26" customWidth="1"/>
    <col min="84" max="84" width="9.25" style="74" customWidth="1"/>
    <col min="85" max="85" width="1.625" style="61" customWidth="1"/>
    <col min="86" max="86" width="10.75" style="225" customWidth="1"/>
    <col min="87" max="90" width="8.125" style="26" customWidth="1"/>
    <col min="91" max="91" width="1.625" style="26" customWidth="1"/>
    <col min="92" max="92" width="3.625" style="60" customWidth="1"/>
    <col min="93" max="93" width="25.625" style="26" customWidth="1"/>
    <col min="94" max="94" width="3.125" style="223" customWidth="1"/>
    <col min="95" max="95" width="13.125" style="193" customWidth="1"/>
    <col min="96" max="96" width="1.625" style="26" customWidth="1"/>
    <col min="97" max="97" width="13.125" style="26" customWidth="1"/>
    <col min="98" max="98" width="1.625" style="26" customWidth="1"/>
    <col min="99" max="102" width="9.375" style="26" customWidth="1"/>
    <col min="103" max="103" width="1.625" style="26" customWidth="1"/>
    <col min="104" max="104" width="13" style="26" customWidth="1"/>
    <col min="105" max="107" width="9.375" style="26" customWidth="1"/>
    <col min="108" max="108" width="9.375" style="74" customWidth="1"/>
    <col min="109" max="109" width="1.625" style="26" customWidth="1"/>
    <col min="110" max="110" width="10.25" style="225" customWidth="1"/>
    <col min="111" max="114" width="7.625" style="26" customWidth="1"/>
    <col min="115" max="115" width="1.625" style="26" customWidth="1"/>
    <col min="116" max="116" width="3.625" style="60" customWidth="1"/>
    <col min="117" max="117" width="25.625" style="26" customWidth="1"/>
    <col min="118" max="118" width="3.125" style="223" customWidth="1"/>
    <col min="119" max="119" width="13.125" style="193" customWidth="1"/>
    <col min="120" max="120" width="1.625" style="193" customWidth="1"/>
    <col min="121" max="121" width="13.75" style="26" customWidth="1"/>
    <col min="122" max="122" width="1.625" style="26" customWidth="1"/>
    <col min="123" max="126" width="8.75" style="26" customWidth="1"/>
    <col min="127" max="127" width="1.625" style="26" customWidth="1"/>
    <col min="128" max="128" width="13.625" style="26" customWidth="1"/>
    <col min="129" max="131" width="8.875" style="26" customWidth="1"/>
    <col min="132" max="132" width="8.875" style="74" customWidth="1"/>
    <col min="133" max="133" width="1.625" style="26" customWidth="1"/>
    <col min="134" max="134" width="11.5" style="225" customWidth="1"/>
    <col min="135" max="138" width="8.375" style="26" customWidth="1"/>
    <col min="139" max="139" width="1.625" style="26" customWidth="1"/>
    <col min="140" max="140" width="3.625" style="60" customWidth="1"/>
    <col min="141" max="141" width="25.625" style="26" customWidth="1"/>
    <col min="142" max="142" width="3.125" style="223" customWidth="1"/>
    <col min="143" max="143" width="13.125" style="193" customWidth="1"/>
    <col min="144" max="144" width="1.625" style="26" customWidth="1"/>
    <col min="145" max="145" width="12.625" style="26" customWidth="1"/>
    <col min="146" max="146" width="2.625" style="26" customWidth="1"/>
    <col min="147" max="150" width="10.25" style="26" customWidth="1"/>
    <col min="151" max="151" width="1.625" style="26" customWidth="1"/>
    <col min="152" max="152" width="12.75" style="26" customWidth="1"/>
    <col min="153" max="155" width="10.125" style="26" customWidth="1"/>
    <col min="156" max="156" width="10.125" style="74" customWidth="1"/>
    <col min="157" max="157" width="1.625" style="26" customWidth="1"/>
    <col min="158" max="158" width="10" style="225" customWidth="1"/>
    <col min="159" max="162" width="7.75" style="26" customWidth="1"/>
    <col min="163" max="163" width="1.625" style="26" customWidth="1"/>
    <col min="164" max="164" width="3.625" style="60" customWidth="1"/>
    <col min="165" max="16384" width="8.875" style="26"/>
  </cols>
  <sheetData>
    <row r="1" spans="1:164" s="10" customFormat="1" ht="19.149999999999999" customHeight="1">
      <c r="A1" s="68" t="s">
        <v>163</v>
      </c>
      <c r="B1" s="68"/>
      <c r="C1" s="68"/>
      <c r="D1" s="285"/>
      <c r="E1" s="66"/>
      <c r="F1" s="66"/>
      <c r="G1" s="68"/>
      <c r="J1" s="63"/>
      <c r="K1" s="63"/>
      <c r="L1" s="63"/>
      <c r="M1" s="63"/>
      <c r="N1" s="30"/>
      <c r="O1" s="30"/>
      <c r="P1" s="30"/>
      <c r="Q1" s="63"/>
      <c r="R1" s="63"/>
      <c r="S1" s="63"/>
      <c r="T1" s="63"/>
      <c r="U1" s="63"/>
      <c r="V1" s="63"/>
      <c r="W1" s="68"/>
      <c r="X1" s="215"/>
      <c r="Y1" s="68"/>
      <c r="Z1" s="285"/>
      <c r="AA1" s="77"/>
      <c r="AB1" s="66"/>
      <c r="AC1" s="68"/>
      <c r="AF1" s="63"/>
      <c r="AG1" s="63"/>
      <c r="AH1" s="63"/>
      <c r="AI1" s="63"/>
      <c r="AJ1" s="30"/>
      <c r="AK1" s="30"/>
      <c r="AL1" s="30"/>
      <c r="AM1" s="63"/>
      <c r="AN1" s="63"/>
      <c r="AO1" s="63"/>
      <c r="AP1" s="63"/>
      <c r="AQ1" s="63"/>
      <c r="AR1" s="63" t="s">
        <v>164</v>
      </c>
      <c r="AS1" s="68" t="s">
        <v>165</v>
      </c>
      <c r="AT1" s="215"/>
      <c r="AU1" s="68"/>
      <c r="AV1" s="63"/>
      <c r="AW1" s="63"/>
      <c r="AX1" s="63"/>
      <c r="AY1" s="68"/>
      <c r="BB1" s="63"/>
      <c r="BC1" s="63"/>
      <c r="BD1" s="63"/>
      <c r="BE1" s="63"/>
      <c r="BF1" s="63"/>
      <c r="BG1" s="63"/>
      <c r="BH1" s="77"/>
      <c r="BI1" s="63"/>
      <c r="BJ1" s="30"/>
      <c r="BO1" s="63"/>
      <c r="BP1" s="63"/>
      <c r="BQ1" s="68"/>
      <c r="BR1" s="215"/>
      <c r="BS1" s="68"/>
      <c r="BT1" s="63"/>
      <c r="BU1" s="63"/>
      <c r="BV1" s="63"/>
      <c r="BW1" s="68"/>
      <c r="BZ1" s="63"/>
      <c r="CA1" s="63"/>
      <c r="CB1" s="63"/>
      <c r="CC1" s="63"/>
      <c r="CD1" s="63"/>
      <c r="CE1" s="63"/>
      <c r="CF1" s="77"/>
      <c r="CG1" s="63"/>
      <c r="CH1" s="30"/>
      <c r="CM1" s="63"/>
      <c r="CN1" s="63" t="s">
        <v>166</v>
      </c>
      <c r="CO1" s="68" t="s">
        <v>167</v>
      </c>
      <c r="CP1" s="215"/>
      <c r="CQ1" s="68"/>
      <c r="CR1" s="63"/>
      <c r="CS1" s="63"/>
      <c r="CT1" s="63"/>
      <c r="CU1" s="68"/>
      <c r="CX1" s="63"/>
      <c r="CY1" s="63"/>
      <c r="CZ1" s="63"/>
      <c r="DA1" s="63"/>
      <c r="DB1" s="63"/>
      <c r="DC1" s="63"/>
      <c r="DD1" s="77"/>
      <c r="DE1" s="63"/>
      <c r="DF1" s="30"/>
      <c r="DK1" s="63"/>
      <c r="DL1" s="63"/>
      <c r="DM1" s="68"/>
      <c r="DN1" s="215"/>
      <c r="DO1" s="68"/>
      <c r="DP1" s="2"/>
      <c r="DQ1" s="63"/>
      <c r="DR1" s="63"/>
      <c r="DS1" s="68"/>
      <c r="DV1" s="63"/>
      <c r="DW1" s="63"/>
      <c r="DX1" s="63"/>
      <c r="DY1" s="63"/>
      <c r="DZ1" s="63"/>
      <c r="EA1" s="63"/>
      <c r="EB1" s="77"/>
      <c r="EC1" s="63"/>
      <c r="ED1" s="30"/>
      <c r="EI1" s="63"/>
      <c r="EJ1" s="63" t="s">
        <v>168</v>
      </c>
      <c r="EK1" s="68" t="s">
        <v>169</v>
      </c>
      <c r="EL1" s="215"/>
      <c r="EM1" s="68"/>
      <c r="EN1" s="63"/>
      <c r="EO1" s="63"/>
      <c r="EP1" s="63"/>
      <c r="EQ1" s="68"/>
      <c r="ET1" s="63"/>
      <c r="EU1" s="63"/>
      <c r="EV1" s="63"/>
      <c r="EW1" s="63"/>
      <c r="EX1" s="63"/>
      <c r="EY1" s="63"/>
      <c r="EZ1" s="77"/>
      <c r="FA1" s="63"/>
      <c r="FB1" s="30"/>
      <c r="FG1" s="63"/>
      <c r="FH1" s="63"/>
    </row>
    <row r="2" spans="1:164" s="10" customFormat="1" ht="19.5" customHeight="1">
      <c r="B2" s="216"/>
      <c r="C2" s="12" t="s">
        <v>3</v>
      </c>
      <c r="D2" s="249"/>
      <c r="E2" s="483" t="s">
        <v>170</v>
      </c>
      <c r="F2" s="201"/>
      <c r="G2" s="164"/>
      <c r="H2" s="164"/>
      <c r="I2" s="164"/>
      <c r="J2" s="164"/>
      <c r="K2" s="202"/>
      <c r="L2" s="164" t="s">
        <v>171</v>
      </c>
      <c r="M2" s="164"/>
      <c r="N2" s="164"/>
      <c r="O2" s="164"/>
      <c r="P2" s="164"/>
      <c r="Q2" s="202"/>
      <c r="R2" s="483" t="s">
        <v>172</v>
      </c>
      <c r="S2" s="164"/>
      <c r="T2" s="164"/>
      <c r="U2" s="202"/>
      <c r="V2" s="158"/>
      <c r="X2" s="216"/>
      <c r="Y2" s="12" t="s">
        <v>3</v>
      </c>
      <c r="Z2" s="249"/>
      <c r="AA2" s="483" t="s">
        <v>173</v>
      </c>
      <c r="AB2" s="201"/>
      <c r="AC2" s="164"/>
      <c r="AD2" s="164"/>
      <c r="AE2" s="164"/>
      <c r="AF2" s="164"/>
      <c r="AG2" s="202"/>
      <c r="AH2" s="483" t="s">
        <v>171</v>
      </c>
      <c r="AI2" s="164"/>
      <c r="AJ2" s="164"/>
      <c r="AK2" s="164"/>
      <c r="AL2" s="164"/>
      <c r="AM2" s="202"/>
      <c r="AN2" s="483" t="s">
        <v>174</v>
      </c>
      <c r="AO2" s="164"/>
      <c r="AP2" s="164"/>
      <c r="AQ2" s="202"/>
      <c r="AR2" s="158"/>
      <c r="AT2" s="216"/>
      <c r="AU2" s="12" t="s">
        <v>3</v>
      </c>
      <c r="AV2" s="202"/>
      <c r="AW2" s="483" t="s">
        <v>170</v>
      </c>
      <c r="AX2" s="164"/>
      <c r="AY2" s="164"/>
      <c r="AZ2" s="164"/>
      <c r="BA2" s="164"/>
      <c r="BB2" s="164"/>
      <c r="BC2" s="202"/>
      <c r="BD2" s="483" t="s">
        <v>173</v>
      </c>
      <c r="BE2" s="164"/>
      <c r="BF2" s="164"/>
      <c r="BG2" s="164"/>
      <c r="BH2" s="201"/>
      <c r="BI2" s="202"/>
      <c r="BJ2" s="164" t="s">
        <v>171</v>
      </c>
      <c r="BK2" s="164"/>
      <c r="BL2" s="164"/>
      <c r="BM2" s="164"/>
      <c r="BN2" s="164"/>
      <c r="BO2" s="202"/>
      <c r="BP2" s="484"/>
      <c r="BR2" s="216"/>
      <c r="BS2" s="12" t="s">
        <v>3</v>
      </c>
      <c r="BT2" s="202"/>
      <c r="BU2" s="483" t="s">
        <v>170</v>
      </c>
      <c r="BV2" s="164"/>
      <c r="BW2" s="164"/>
      <c r="BX2" s="164"/>
      <c r="BY2" s="164"/>
      <c r="BZ2" s="164"/>
      <c r="CA2" s="202"/>
      <c r="CB2" s="483" t="s">
        <v>173</v>
      </c>
      <c r="CC2" s="164"/>
      <c r="CD2" s="164"/>
      <c r="CE2" s="164"/>
      <c r="CF2" s="201"/>
      <c r="CG2" s="202"/>
      <c r="CH2" s="164" t="s">
        <v>171</v>
      </c>
      <c r="CI2" s="164"/>
      <c r="CJ2" s="164"/>
      <c r="CK2" s="164"/>
      <c r="CL2" s="164"/>
      <c r="CM2" s="202"/>
      <c r="CN2" s="484"/>
      <c r="CP2" s="216"/>
      <c r="CQ2" s="12" t="s">
        <v>3</v>
      </c>
      <c r="CR2" s="202"/>
      <c r="CS2" s="483" t="s">
        <v>170</v>
      </c>
      <c r="CT2" s="164"/>
      <c r="CU2" s="164"/>
      <c r="CV2" s="164"/>
      <c r="CW2" s="164"/>
      <c r="CX2" s="164"/>
      <c r="CY2" s="202"/>
      <c r="CZ2" s="164" t="s">
        <v>173</v>
      </c>
      <c r="DA2" s="164"/>
      <c r="DB2" s="164"/>
      <c r="DC2" s="164"/>
      <c r="DD2" s="201"/>
      <c r="DE2" s="202"/>
      <c r="DF2" s="483" t="s">
        <v>175</v>
      </c>
      <c r="DG2" s="164"/>
      <c r="DH2" s="164"/>
      <c r="DI2" s="164"/>
      <c r="DJ2" s="164"/>
      <c r="DK2" s="202"/>
      <c r="DL2" s="158"/>
      <c r="DN2" s="216"/>
      <c r="DO2" s="12" t="s">
        <v>3</v>
      </c>
      <c r="DP2" s="162"/>
      <c r="DQ2" s="483" t="s">
        <v>170</v>
      </c>
      <c r="DR2" s="164"/>
      <c r="DS2" s="164"/>
      <c r="DT2" s="164"/>
      <c r="DU2" s="164"/>
      <c r="DV2" s="164"/>
      <c r="DW2" s="202"/>
      <c r="DX2" s="164" t="s">
        <v>173</v>
      </c>
      <c r="DY2" s="164"/>
      <c r="DZ2" s="164"/>
      <c r="EA2" s="164"/>
      <c r="EB2" s="201"/>
      <c r="EC2" s="202"/>
      <c r="ED2" s="483" t="s">
        <v>171</v>
      </c>
      <c r="EE2" s="164"/>
      <c r="EF2" s="164"/>
      <c r="EG2" s="164"/>
      <c r="EH2" s="164"/>
      <c r="EI2" s="202"/>
      <c r="EJ2" s="158"/>
      <c r="EL2" s="216"/>
      <c r="EM2" s="12" t="s">
        <v>3</v>
      </c>
      <c r="EN2" s="202"/>
      <c r="EO2" s="483" t="s">
        <v>170</v>
      </c>
      <c r="EP2" s="164"/>
      <c r="EQ2" s="164"/>
      <c r="ER2" s="164"/>
      <c r="ES2" s="164"/>
      <c r="ET2" s="164"/>
      <c r="EU2" s="202"/>
      <c r="EV2" s="483" t="s">
        <v>173</v>
      </c>
      <c r="EW2" s="164"/>
      <c r="EX2" s="164"/>
      <c r="EY2" s="164"/>
      <c r="EZ2" s="201"/>
      <c r="FA2" s="202"/>
      <c r="FB2" s="483" t="s">
        <v>171</v>
      </c>
      <c r="FC2" s="164"/>
      <c r="FD2" s="164"/>
      <c r="FE2" s="164"/>
      <c r="FF2" s="164"/>
      <c r="FG2" s="202"/>
      <c r="FH2" s="158"/>
    </row>
    <row r="3" spans="1:164" s="13" customFormat="1" ht="19.5" customHeight="1">
      <c r="A3" s="63"/>
      <c r="B3" s="220"/>
      <c r="C3" s="70"/>
      <c r="D3" s="286"/>
      <c r="E3" s="524" t="s">
        <v>176</v>
      </c>
      <c r="F3" s="62"/>
      <c r="G3" s="70" t="s">
        <v>177</v>
      </c>
      <c r="H3" s="70" t="s">
        <v>178</v>
      </c>
      <c r="I3" s="70" t="s">
        <v>179</v>
      </c>
      <c r="J3" s="70" t="s">
        <v>180</v>
      </c>
      <c r="K3" s="117"/>
      <c r="L3" s="71" t="s">
        <v>176</v>
      </c>
      <c r="M3" s="70" t="s">
        <v>177</v>
      </c>
      <c r="N3" s="70" t="s">
        <v>178</v>
      </c>
      <c r="O3" s="70" t="s">
        <v>179</v>
      </c>
      <c r="P3" s="70" t="s">
        <v>180</v>
      </c>
      <c r="Q3" s="117"/>
      <c r="R3" s="487" t="s">
        <v>181</v>
      </c>
      <c r="S3" s="70" t="s">
        <v>178</v>
      </c>
      <c r="T3" s="70" t="s">
        <v>182</v>
      </c>
      <c r="U3" s="117"/>
      <c r="V3" s="70"/>
      <c r="W3" s="70"/>
      <c r="X3" s="220"/>
      <c r="Y3" s="70"/>
      <c r="Z3" s="286"/>
      <c r="AA3" s="524" t="s">
        <v>176</v>
      </c>
      <c r="AB3" s="62"/>
      <c r="AC3" s="70" t="s">
        <v>177</v>
      </c>
      <c r="AD3" s="70" t="s">
        <v>178</v>
      </c>
      <c r="AE3" s="70" t="s">
        <v>179</v>
      </c>
      <c r="AF3" s="70" t="s">
        <v>180</v>
      </c>
      <c r="AG3" s="117"/>
      <c r="AH3" s="502" t="s">
        <v>176</v>
      </c>
      <c r="AI3" s="70" t="s">
        <v>177</v>
      </c>
      <c r="AJ3" s="70" t="s">
        <v>178</v>
      </c>
      <c r="AK3" s="70" t="s">
        <v>179</v>
      </c>
      <c r="AL3" s="70" t="s">
        <v>180</v>
      </c>
      <c r="AM3" s="117"/>
      <c r="AN3" s="487" t="s">
        <v>181</v>
      </c>
      <c r="AO3" s="70" t="s">
        <v>178</v>
      </c>
      <c r="AP3" s="70" t="s">
        <v>182</v>
      </c>
      <c r="AQ3" s="117"/>
      <c r="AR3" s="70"/>
      <c r="AS3" s="70"/>
      <c r="AT3" s="220"/>
      <c r="AU3" s="70"/>
      <c r="AV3" s="117"/>
      <c r="AW3" s="487" t="s">
        <v>176</v>
      </c>
      <c r="AX3" s="70"/>
      <c r="AY3" s="70" t="s">
        <v>177</v>
      </c>
      <c r="AZ3" s="70" t="s">
        <v>178</v>
      </c>
      <c r="BA3" s="70" t="s">
        <v>179</v>
      </c>
      <c r="BB3" s="70" t="s">
        <v>180</v>
      </c>
      <c r="BC3" s="117"/>
      <c r="BD3" s="502" t="s">
        <v>176</v>
      </c>
      <c r="BE3" s="70" t="s">
        <v>177</v>
      </c>
      <c r="BF3" s="70" t="s">
        <v>178</v>
      </c>
      <c r="BG3" s="70" t="s">
        <v>179</v>
      </c>
      <c r="BH3" s="62" t="s">
        <v>180</v>
      </c>
      <c r="BI3" s="117"/>
      <c r="BJ3" s="71" t="s">
        <v>183</v>
      </c>
      <c r="BK3" s="70" t="s">
        <v>177</v>
      </c>
      <c r="BL3" s="70" t="s">
        <v>178</v>
      </c>
      <c r="BM3" s="70" t="s">
        <v>179</v>
      </c>
      <c r="BN3" s="70" t="s">
        <v>180</v>
      </c>
      <c r="BO3" s="117"/>
      <c r="BP3" s="487"/>
      <c r="BQ3" s="70"/>
      <c r="BR3" s="220"/>
      <c r="BS3" s="70"/>
      <c r="BT3" s="117"/>
      <c r="BU3" s="487" t="s">
        <v>176</v>
      </c>
      <c r="BV3" s="70"/>
      <c r="BW3" s="70" t="s">
        <v>177</v>
      </c>
      <c r="BX3" s="70" t="s">
        <v>184</v>
      </c>
      <c r="BY3" s="70" t="s">
        <v>185</v>
      </c>
      <c r="BZ3" s="70" t="s">
        <v>180</v>
      </c>
      <c r="CA3" s="117"/>
      <c r="CB3" s="502" t="s">
        <v>176</v>
      </c>
      <c r="CC3" s="70" t="s">
        <v>177</v>
      </c>
      <c r="CD3" s="70" t="s">
        <v>178</v>
      </c>
      <c r="CE3" s="70" t="s">
        <v>179</v>
      </c>
      <c r="CF3" s="62" t="s">
        <v>180</v>
      </c>
      <c r="CG3" s="117"/>
      <c r="CH3" s="71" t="s">
        <v>176</v>
      </c>
      <c r="CI3" s="70" t="s">
        <v>177</v>
      </c>
      <c r="CJ3" s="70" t="s">
        <v>178</v>
      </c>
      <c r="CK3" s="70" t="s">
        <v>179</v>
      </c>
      <c r="CL3" s="70" t="s">
        <v>180</v>
      </c>
      <c r="CM3" s="117"/>
      <c r="CN3" s="487"/>
      <c r="CO3" s="70"/>
      <c r="CP3" s="220"/>
      <c r="CQ3" s="70"/>
      <c r="CR3" s="117"/>
      <c r="CS3" s="487" t="s">
        <v>176</v>
      </c>
      <c r="CT3" s="70"/>
      <c r="CU3" s="70" t="s">
        <v>177</v>
      </c>
      <c r="CV3" s="70" t="s">
        <v>178</v>
      </c>
      <c r="CW3" s="70" t="s">
        <v>179</v>
      </c>
      <c r="CX3" s="70" t="s">
        <v>180</v>
      </c>
      <c r="CY3" s="117"/>
      <c r="CZ3" s="71" t="s">
        <v>176</v>
      </c>
      <c r="DA3" s="70" t="s">
        <v>177</v>
      </c>
      <c r="DB3" s="70" t="s">
        <v>178</v>
      </c>
      <c r="DC3" s="70" t="s">
        <v>179</v>
      </c>
      <c r="DD3" s="62" t="s">
        <v>180</v>
      </c>
      <c r="DE3" s="117"/>
      <c r="DF3" s="502" t="s">
        <v>183</v>
      </c>
      <c r="DG3" s="70" t="s">
        <v>177</v>
      </c>
      <c r="DH3" s="70" t="s">
        <v>178</v>
      </c>
      <c r="DI3" s="70" t="s">
        <v>179</v>
      </c>
      <c r="DJ3" s="70" t="s">
        <v>180</v>
      </c>
      <c r="DK3" s="117"/>
      <c r="DL3" s="70"/>
      <c r="DM3" s="70"/>
      <c r="DN3" s="220"/>
      <c r="DO3" s="70"/>
      <c r="DP3" s="117"/>
      <c r="DQ3" s="487" t="s">
        <v>176</v>
      </c>
      <c r="DR3" s="70"/>
      <c r="DS3" s="70" t="s">
        <v>177</v>
      </c>
      <c r="DT3" s="70" t="s">
        <v>178</v>
      </c>
      <c r="DU3" s="70" t="s">
        <v>179</v>
      </c>
      <c r="DV3" s="70" t="s">
        <v>180</v>
      </c>
      <c r="DW3" s="117"/>
      <c r="DX3" s="71" t="s">
        <v>176</v>
      </c>
      <c r="DY3" s="70" t="s">
        <v>177</v>
      </c>
      <c r="DZ3" s="70" t="s">
        <v>178</v>
      </c>
      <c r="EA3" s="70" t="s">
        <v>179</v>
      </c>
      <c r="EB3" s="62" t="s">
        <v>180</v>
      </c>
      <c r="EC3" s="117"/>
      <c r="ED3" s="502" t="s">
        <v>183</v>
      </c>
      <c r="EE3" s="70" t="s">
        <v>177</v>
      </c>
      <c r="EF3" s="70" t="s">
        <v>178</v>
      </c>
      <c r="EG3" s="70" t="s">
        <v>179</v>
      </c>
      <c r="EH3" s="70" t="s">
        <v>180</v>
      </c>
      <c r="EI3" s="117"/>
      <c r="EJ3" s="70"/>
      <c r="EK3" s="70"/>
      <c r="EL3" s="220"/>
      <c r="EM3" s="70"/>
      <c r="EN3" s="117"/>
      <c r="EO3" s="487" t="s">
        <v>176</v>
      </c>
      <c r="EP3" s="70"/>
      <c r="EQ3" s="70" t="s">
        <v>177</v>
      </c>
      <c r="ER3" s="70" t="s">
        <v>178</v>
      </c>
      <c r="ES3" s="70" t="s">
        <v>179</v>
      </c>
      <c r="ET3" s="70" t="s">
        <v>180</v>
      </c>
      <c r="EU3" s="117"/>
      <c r="EV3" s="502" t="s">
        <v>176</v>
      </c>
      <c r="EW3" s="70" t="s">
        <v>177</v>
      </c>
      <c r="EX3" s="70" t="s">
        <v>178</v>
      </c>
      <c r="EY3" s="70" t="s">
        <v>179</v>
      </c>
      <c r="EZ3" s="62" t="s">
        <v>180</v>
      </c>
      <c r="FA3" s="117"/>
      <c r="FB3" s="502" t="s">
        <v>183</v>
      </c>
      <c r="FC3" s="70" t="s">
        <v>177</v>
      </c>
      <c r="FD3" s="70" t="s">
        <v>178</v>
      </c>
      <c r="FE3" s="70" t="s">
        <v>179</v>
      </c>
      <c r="FF3" s="70" t="s">
        <v>180</v>
      </c>
      <c r="FG3" s="117"/>
      <c r="FH3" s="16"/>
    </row>
    <row r="4" spans="1:164" s="3" customFormat="1" ht="24" customHeight="1">
      <c r="A4" s="13"/>
      <c r="B4" s="216">
        <v>1</v>
      </c>
      <c r="C4" s="12" t="s">
        <v>24</v>
      </c>
      <c r="D4" s="249"/>
      <c r="E4" s="525">
        <v>136364</v>
      </c>
      <c r="F4" s="211"/>
      <c r="G4" s="203">
        <v>104475</v>
      </c>
      <c r="H4" s="203">
        <v>0</v>
      </c>
      <c r="I4" s="203">
        <v>31407</v>
      </c>
      <c r="J4" s="203">
        <v>482</v>
      </c>
      <c r="K4" s="274"/>
      <c r="L4" s="221">
        <v>100</v>
      </c>
      <c r="M4" s="276">
        <v>76.599999999999994</v>
      </c>
      <c r="N4" s="276">
        <v>0</v>
      </c>
      <c r="O4" s="276">
        <v>23</v>
      </c>
      <c r="P4" s="276">
        <v>0.4</v>
      </c>
      <c r="Q4" s="274"/>
      <c r="R4" s="520">
        <v>0</v>
      </c>
      <c r="S4" s="203">
        <v>0</v>
      </c>
      <c r="T4" s="203">
        <v>0</v>
      </c>
      <c r="U4" s="274"/>
      <c r="V4" s="198" t="s">
        <v>25</v>
      </c>
      <c r="X4" s="216">
        <v>1</v>
      </c>
      <c r="Y4" s="12" t="s">
        <v>24</v>
      </c>
      <c r="Z4" s="249"/>
      <c r="AA4" s="526">
        <v>667.4</v>
      </c>
      <c r="AB4" s="204"/>
      <c r="AC4" s="204">
        <v>511.3</v>
      </c>
      <c r="AD4" s="204">
        <v>0</v>
      </c>
      <c r="AE4" s="204">
        <v>153.69999999999999</v>
      </c>
      <c r="AF4" s="204">
        <v>2.4</v>
      </c>
      <c r="AG4" s="274"/>
      <c r="AH4" s="695">
        <v>100</v>
      </c>
      <c r="AI4" s="206">
        <v>76.599999999999994</v>
      </c>
      <c r="AJ4" s="206">
        <v>0</v>
      </c>
      <c r="AK4" s="206">
        <v>23</v>
      </c>
      <c r="AL4" s="206">
        <v>0.4</v>
      </c>
      <c r="AM4" s="274"/>
      <c r="AN4" s="526">
        <v>0</v>
      </c>
      <c r="AO4" s="204">
        <v>0</v>
      </c>
      <c r="AP4" s="204">
        <v>0</v>
      </c>
      <c r="AQ4" s="274"/>
      <c r="AR4" s="198" t="s">
        <v>25</v>
      </c>
      <c r="AT4" s="216">
        <v>1</v>
      </c>
      <c r="AU4" s="12" t="s">
        <v>24</v>
      </c>
      <c r="AV4" s="274"/>
      <c r="AW4" s="520">
        <v>99243</v>
      </c>
      <c r="AX4" s="203"/>
      <c r="AY4" s="156">
        <v>99232</v>
      </c>
      <c r="AZ4" s="156">
        <v>0</v>
      </c>
      <c r="BA4" s="156">
        <v>11</v>
      </c>
      <c r="BB4" s="156">
        <v>0</v>
      </c>
      <c r="BC4" s="274"/>
      <c r="BD4" s="527">
        <v>485.7</v>
      </c>
      <c r="BE4" s="206">
        <v>485.6</v>
      </c>
      <c r="BF4" s="206">
        <v>0</v>
      </c>
      <c r="BG4" s="206">
        <v>0.1</v>
      </c>
      <c r="BH4" s="206">
        <v>0</v>
      </c>
      <c r="BI4" s="274"/>
      <c r="BJ4" s="221">
        <v>100</v>
      </c>
      <c r="BK4" s="276">
        <v>99.988916094837919</v>
      </c>
      <c r="BL4" s="276">
        <v>0</v>
      </c>
      <c r="BM4" s="276">
        <v>1.1083905162076923E-2</v>
      </c>
      <c r="BN4" s="276">
        <v>0</v>
      </c>
      <c r="BO4" s="274"/>
      <c r="BP4" s="514" t="s">
        <v>25</v>
      </c>
      <c r="BR4" s="216">
        <v>1</v>
      </c>
      <c r="BS4" s="12" t="s">
        <v>24</v>
      </c>
      <c r="BT4" s="274"/>
      <c r="BU4" s="520">
        <v>3985</v>
      </c>
      <c r="BV4" s="203"/>
      <c r="BW4" s="156">
        <v>2234</v>
      </c>
      <c r="BX4" s="156">
        <v>0</v>
      </c>
      <c r="BY4" s="156">
        <v>1625</v>
      </c>
      <c r="BZ4" s="429">
        <v>126</v>
      </c>
      <c r="CA4" s="274"/>
      <c r="CB4" s="528">
        <v>19.5</v>
      </c>
      <c r="CC4" s="206">
        <v>10.9</v>
      </c>
      <c r="CD4" s="206">
        <v>0</v>
      </c>
      <c r="CE4" s="206">
        <v>8</v>
      </c>
      <c r="CF4" s="428">
        <v>0.6</v>
      </c>
      <c r="CG4" s="274"/>
      <c r="CH4" s="221">
        <v>100</v>
      </c>
      <c r="CI4" s="276">
        <v>56</v>
      </c>
      <c r="CJ4" s="276">
        <v>0</v>
      </c>
      <c r="CK4" s="276">
        <v>40.799999999999997</v>
      </c>
      <c r="CL4" s="428">
        <v>3.2</v>
      </c>
      <c r="CM4" s="460"/>
      <c r="CN4" s="514" t="s">
        <v>25</v>
      </c>
      <c r="CP4" s="216">
        <v>1</v>
      </c>
      <c r="CQ4" s="12" t="s">
        <v>24</v>
      </c>
      <c r="CR4" s="460"/>
      <c r="CS4" s="520">
        <v>29996</v>
      </c>
      <c r="CT4" s="203"/>
      <c r="CU4" s="156">
        <v>916</v>
      </c>
      <c r="CV4" s="156">
        <v>0</v>
      </c>
      <c r="CW4" s="156">
        <v>28867</v>
      </c>
      <c r="CX4" s="156">
        <v>213</v>
      </c>
      <c r="CY4" s="460"/>
      <c r="CZ4" s="277">
        <v>146.80000000000001</v>
      </c>
      <c r="DA4" s="206">
        <v>4.5</v>
      </c>
      <c r="DB4" s="206">
        <v>0</v>
      </c>
      <c r="DC4" s="206">
        <v>141.30000000000001</v>
      </c>
      <c r="DD4" s="206">
        <v>1</v>
      </c>
      <c r="DE4" s="460"/>
      <c r="DF4" s="529">
        <v>100</v>
      </c>
      <c r="DG4" s="276">
        <v>3.099999999999997</v>
      </c>
      <c r="DH4" s="276">
        <v>0</v>
      </c>
      <c r="DI4" s="276">
        <v>96.2</v>
      </c>
      <c r="DJ4" s="276">
        <v>0.7</v>
      </c>
      <c r="DK4" s="460"/>
      <c r="DL4" s="198" t="s">
        <v>25</v>
      </c>
      <c r="DN4" s="216">
        <v>1</v>
      </c>
      <c r="DO4" s="12" t="s">
        <v>24</v>
      </c>
      <c r="DP4" s="162"/>
      <c r="DQ4" s="520">
        <v>2790</v>
      </c>
      <c r="DR4" s="203"/>
      <c r="DS4" s="156">
        <v>2093</v>
      </c>
      <c r="DT4" s="156">
        <v>0</v>
      </c>
      <c r="DU4" s="156">
        <v>643</v>
      </c>
      <c r="DV4" s="156">
        <v>54</v>
      </c>
      <c r="DW4" s="460"/>
      <c r="DX4" s="206">
        <v>13.7</v>
      </c>
      <c r="DY4" s="206">
        <v>10.199999999999999</v>
      </c>
      <c r="DZ4" s="206">
        <v>0</v>
      </c>
      <c r="EA4" s="206">
        <v>3.1</v>
      </c>
      <c r="EB4" s="206">
        <v>0.3</v>
      </c>
      <c r="EC4" s="460"/>
      <c r="ED4" s="530">
        <v>100</v>
      </c>
      <c r="EE4" s="276">
        <v>75.099999999999994</v>
      </c>
      <c r="EF4" s="276">
        <v>0</v>
      </c>
      <c r="EG4" s="276">
        <v>23</v>
      </c>
      <c r="EH4" s="276">
        <v>1.9</v>
      </c>
      <c r="EI4" s="460"/>
      <c r="EJ4" s="198" t="s">
        <v>25</v>
      </c>
      <c r="EL4" s="216">
        <v>1</v>
      </c>
      <c r="EM4" s="12" t="s">
        <v>24</v>
      </c>
      <c r="EN4" s="460"/>
      <c r="EO4" s="520">
        <v>350</v>
      </c>
      <c r="EP4" s="203"/>
      <c r="EQ4" s="156">
        <v>0</v>
      </c>
      <c r="ER4" s="156">
        <v>0</v>
      </c>
      <c r="ES4" s="156">
        <v>261</v>
      </c>
      <c r="ET4" s="156">
        <v>89</v>
      </c>
      <c r="EU4" s="460"/>
      <c r="EV4" s="522">
        <v>1.7</v>
      </c>
      <c r="EW4" s="206">
        <v>0</v>
      </c>
      <c r="EX4" s="206">
        <v>0</v>
      </c>
      <c r="EY4" s="206">
        <v>1.3</v>
      </c>
      <c r="EZ4" s="206">
        <v>0.4</v>
      </c>
      <c r="FA4" s="460"/>
      <c r="FB4" s="530">
        <v>100</v>
      </c>
      <c r="FC4" s="276">
        <v>0</v>
      </c>
      <c r="FD4" s="276">
        <v>0</v>
      </c>
      <c r="FE4" s="276">
        <v>74.599999999999994</v>
      </c>
      <c r="FF4" s="276">
        <v>25.4</v>
      </c>
      <c r="FG4" s="460"/>
      <c r="FH4" s="198" t="s">
        <v>25</v>
      </c>
    </row>
    <row r="5" spans="1:164" s="3" customFormat="1" ht="24" customHeight="1">
      <c r="B5" s="215">
        <v>2</v>
      </c>
      <c r="C5" s="2" t="s">
        <v>26</v>
      </c>
      <c r="D5" s="285"/>
      <c r="E5" s="531">
        <v>44520</v>
      </c>
      <c r="F5" s="84"/>
      <c r="G5" s="156">
        <v>31567</v>
      </c>
      <c r="H5" s="156">
        <v>0</v>
      </c>
      <c r="I5" s="156">
        <v>12880</v>
      </c>
      <c r="J5" s="422">
        <v>73</v>
      </c>
      <c r="K5" s="270"/>
      <c r="L5" s="222">
        <v>100</v>
      </c>
      <c r="M5" s="120">
        <v>70.899999999999991</v>
      </c>
      <c r="N5" s="120">
        <v>0</v>
      </c>
      <c r="O5" s="120">
        <v>28.9</v>
      </c>
      <c r="P5" s="120">
        <v>0.2</v>
      </c>
      <c r="Q5" s="270"/>
      <c r="R5" s="532">
        <v>0</v>
      </c>
      <c r="S5" s="156">
        <v>0</v>
      </c>
      <c r="T5" s="156">
        <v>0</v>
      </c>
      <c r="U5" s="270"/>
      <c r="V5" s="337" t="s">
        <v>27</v>
      </c>
      <c r="X5" s="215">
        <v>2</v>
      </c>
      <c r="Y5" s="2" t="s">
        <v>26</v>
      </c>
      <c r="Z5" s="285"/>
      <c r="AA5" s="533">
        <v>654.9</v>
      </c>
      <c r="AB5" s="9"/>
      <c r="AC5" s="9">
        <v>464.4</v>
      </c>
      <c r="AD5" s="9">
        <v>0</v>
      </c>
      <c r="AE5" s="9">
        <v>189.5</v>
      </c>
      <c r="AF5" s="423">
        <v>1.1000000000000001</v>
      </c>
      <c r="AG5" s="270"/>
      <c r="AH5" s="694">
        <v>100</v>
      </c>
      <c r="AI5" s="72">
        <v>70.899999999999991</v>
      </c>
      <c r="AJ5" s="72">
        <v>0</v>
      </c>
      <c r="AK5" s="72">
        <v>28.9</v>
      </c>
      <c r="AL5" s="424">
        <v>0.2</v>
      </c>
      <c r="AM5" s="270"/>
      <c r="AN5" s="533">
        <v>0</v>
      </c>
      <c r="AO5" s="9">
        <v>0</v>
      </c>
      <c r="AP5" s="9">
        <v>0</v>
      </c>
      <c r="AQ5" s="270"/>
      <c r="AR5" s="337" t="s">
        <v>27</v>
      </c>
      <c r="AT5" s="215">
        <v>2</v>
      </c>
      <c r="AU5" s="2" t="s">
        <v>26</v>
      </c>
      <c r="AV5" s="270"/>
      <c r="AW5" s="532">
        <v>29955</v>
      </c>
      <c r="AX5" s="156"/>
      <c r="AY5" s="156">
        <v>29955</v>
      </c>
      <c r="AZ5" s="156">
        <v>0</v>
      </c>
      <c r="BA5" s="156">
        <v>0</v>
      </c>
      <c r="BB5" s="156">
        <v>0</v>
      </c>
      <c r="BC5" s="270"/>
      <c r="BD5" s="534">
        <v>440.7</v>
      </c>
      <c r="BE5" s="72">
        <v>440.7</v>
      </c>
      <c r="BF5" s="72">
        <v>0</v>
      </c>
      <c r="BG5" s="72">
        <v>0</v>
      </c>
      <c r="BH5" s="72">
        <v>0</v>
      </c>
      <c r="BI5" s="270"/>
      <c r="BJ5" s="222">
        <v>100</v>
      </c>
      <c r="BK5" s="120">
        <v>100</v>
      </c>
      <c r="BL5" s="120">
        <v>0</v>
      </c>
      <c r="BM5" s="120">
        <v>0</v>
      </c>
      <c r="BN5" s="120">
        <v>0</v>
      </c>
      <c r="BO5" s="270"/>
      <c r="BP5" s="521" t="s">
        <v>27</v>
      </c>
      <c r="BR5" s="215">
        <v>2</v>
      </c>
      <c r="BS5" s="2" t="s">
        <v>26</v>
      </c>
      <c r="BT5" s="270"/>
      <c r="BU5" s="532">
        <v>2105</v>
      </c>
      <c r="BV5" s="156"/>
      <c r="BW5" s="156">
        <v>-339</v>
      </c>
      <c r="BX5" s="156">
        <v>0</v>
      </c>
      <c r="BY5" s="156">
        <v>2371</v>
      </c>
      <c r="BZ5" s="430">
        <v>73</v>
      </c>
      <c r="CA5" s="270"/>
      <c r="CB5" s="535">
        <v>31</v>
      </c>
      <c r="CC5" s="72">
        <v>-5</v>
      </c>
      <c r="CD5" s="72">
        <v>0</v>
      </c>
      <c r="CE5" s="72">
        <v>34.9</v>
      </c>
      <c r="CF5" s="424">
        <v>1.1000000000000001</v>
      </c>
      <c r="CG5" s="270"/>
      <c r="CH5" s="222">
        <v>100</v>
      </c>
      <c r="CI5" s="120">
        <v>-16.099999999999994</v>
      </c>
      <c r="CJ5" s="120">
        <v>0</v>
      </c>
      <c r="CK5" s="120">
        <v>112.6</v>
      </c>
      <c r="CL5" s="424">
        <v>3.5</v>
      </c>
      <c r="CM5" s="461"/>
      <c r="CN5" s="521" t="s">
        <v>27</v>
      </c>
      <c r="CP5" s="215">
        <v>2</v>
      </c>
      <c r="CQ5" s="2" t="s">
        <v>26</v>
      </c>
      <c r="CR5" s="461"/>
      <c r="CS5" s="532">
        <v>11196</v>
      </c>
      <c r="CT5" s="156"/>
      <c r="CU5" s="156">
        <v>854</v>
      </c>
      <c r="CV5" s="156">
        <v>0</v>
      </c>
      <c r="CW5" s="156">
        <v>10342</v>
      </c>
      <c r="CX5" s="156">
        <v>0</v>
      </c>
      <c r="CY5" s="461"/>
      <c r="CZ5" s="91">
        <v>164.7</v>
      </c>
      <c r="DA5" s="72">
        <v>12.6</v>
      </c>
      <c r="DB5" s="72">
        <v>0</v>
      </c>
      <c r="DC5" s="72">
        <v>152.1</v>
      </c>
      <c r="DD5" s="72">
        <v>0</v>
      </c>
      <c r="DE5" s="461"/>
      <c r="DF5" s="536">
        <v>100</v>
      </c>
      <c r="DG5" s="120">
        <v>7.5999999999999943</v>
      </c>
      <c r="DH5" s="120">
        <v>0</v>
      </c>
      <c r="DI5" s="120">
        <v>92.4</v>
      </c>
      <c r="DJ5" s="120">
        <v>0</v>
      </c>
      <c r="DK5" s="461"/>
      <c r="DL5" s="337" t="s">
        <v>27</v>
      </c>
      <c r="DN5" s="215">
        <v>2</v>
      </c>
      <c r="DO5" s="2" t="s">
        <v>26</v>
      </c>
      <c r="DP5" s="159"/>
      <c r="DQ5" s="532">
        <v>1202</v>
      </c>
      <c r="DR5" s="156"/>
      <c r="DS5" s="156">
        <v>1097</v>
      </c>
      <c r="DT5" s="156">
        <v>0</v>
      </c>
      <c r="DU5" s="156">
        <v>105</v>
      </c>
      <c r="DV5" s="156">
        <v>0</v>
      </c>
      <c r="DW5" s="461"/>
      <c r="DX5" s="72">
        <v>17.7</v>
      </c>
      <c r="DY5" s="72">
        <v>16.100000000000001</v>
      </c>
      <c r="DZ5" s="72">
        <v>0</v>
      </c>
      <c r="EA5" s="72">
        <v>1.5</v>
      </c>
      <c r="EB5" s="72">
        <v>0</v>
      </c>
      <c r="EC5" s="461"/>
      <c r="ED5" s="537">
        <v>100</v>
      </c>
      <c r="EE5" s="120">
        <v>91.3</v>
      </c>
      <c r="EF5" s="120">
        <v>0</v>
      </c>
      <c r="EG5" s="120">
        <v>8.6999999999999993</v>
      </c>
      <c r="EH5" s="120">
        <v>0</v>
      </c>
      <c r="EI5" s="461"/>
      <c r="EJ5" s="337" t="s">
        <v>27</v>
      </c>
      <c r="EL5" s="215">
        <v>2</v>
      </c>
      <c r="EM5" s="2" t="s">
        <v>26</v>
      </c>
      <c r="EN5" s="461"/>
      <c r="EO5" s="532">
        <v>62</v>
      </c>
      <c r="EP5" s="156"/>
      <c r="EQ5" s="156">
        <v>0</v>
      </c>
      <c r="ER5" s="156">
        <v>0</v>
      </c>
      <c r="ES5" s="156">
        <v>62</v>
      </c>
      <c r="ET5" s="156">
        <v>0</v>
      </c>
      <c r="EU5" s="461"/>
      <c r="EV5" s="523">
        <v>0.9</v>
      </c>
      <c r="EW5" s="72">
        <v>0</v>
      </c>
      <c r="EX5" s="72">
        <v>0</v>
      </c>
      <c r="EY5" s="72">
        <v>0.9</v>
      </c>
      <c r="EZ5" s="72">
        <v>0</v>
      </c>
      <c r="FA5" s="461"/>
      <c r="FB5" s="537">
        <v>100</v>
      </c>
      <c r="FC5" s="120">
        <v>0</v>
      </c>
      <c r="FD5" s="120">
        <v>0</v>
      </c>
      <c r="FE5" s="120">
        <v>100</v>
      </c>
      <c r="FF5" s="120">
        <v>0</v>
      </c>
      <c r="FG5" s="461"/>
      <c r="FH5" s="337" t="s">
        <v>27</v>
      </c>
    </row>
    <row r="6" spans="1:164" s="3" customFormat="1" ht="24" customHeight="1">
      <c r="B6" s="216">
        <v>3</v>
      </c>
      <c r="C6" s="12" t="s">
        <v>28</v>
      </c>
      <c r="D6" s="249"/>
      <c r="E6" s="525">
        <v>38351</v>
      </c>
      <c r="F6" s="211"/>
      <c r="G6" s="203">
        <v>28248</v>
      </c>
      <c r="H6" s="203">
        <v>0</v>
      </c>
      <c r="I6" s="203">
        <v>10056</v>
      </c>
      <c r="J6" s="203">
        <v>47</v>
      </c>
      <c r="K6" s="274"/>
      <c r="L6" s="221">
        <v>100</v>
      </c>
      <c r="M6" s="276">
        <v>73.7</v>
      </c>
      <c r="N6" s="276">
        <v>0</v>
      </c>
      <c r="O6" s="276">
        <v>26.2</v>
      </c>
      <c r="P6" s="276">
        <v>0.1</v>
      </c>
      <c r="Q6" s="274"/>
      <c r="R6" s="520">
        <v>0</v>
      </c>
      <c r="S6" s="203">
        <v>0</v>
      </c>
      <c r="T6" s="203">
        <v>0</v>
      </c>
      <c r="U6" s="274"/>
      <c r="V6" s="198" t="s">
        <v>29</v>
      </c>
      <c r="W6" s="45"/>
      <c r="X6" s="216">
        <v>3</v>
      </c>
      <c r="Y6" s="12" t="s">
        <v>28</v>
      </c>
      <c r="Z6" s="249"/>
      <c r="AA6" s="526">
        <v>708.4</v>
      </c>
      <c r="AB6" s="204"/>
      <c r="AC6" s="204">
        <v>521.79999999999995</v>
      </c>
      <c r="AD6" s="204">
        <v>0</v>
      </c>
      <c r="AE6" s="204">
        <v>185.8</v>
      </c>
      <c r="AF6" s="204">
        <v>0.9</v>
      </c>
      <c r="AG6" s="274"/>
      <c r="AH6" s="695">
        <v>100</v>
      </c>
      <c r="AI6" s="206">
        <v>73.7</v>
      </c>
      <c r="AJ6" s="206">
        <v>0</v>
      </c>
      <c r="AK6" s="206">
        <v>26.2</v>
      </c>
      <c r="AL6" s="206">
        <v>0.1</v>
      </c>
      <c r="AM6" s="274"/>
      <c r="AN6" s="526">
        <v>0</v>
      </c>
      <c r="AO6" s="204">
        <v>0</v>
      </c>
      <c r="AP6" s="204">
        <v>0</v>
      </c>
      <c r="AQ6" s="274"/>
      <c r="AR6" s="198" t="s">
        <v>29</v>
      </c>
      <c r="AS6" s="45"/>
      <c r="AT6" s="216">
        <v>3</v>
      </c>
      <c r="AU6" s="12" t="s">
        <v>28</v>
      </c>
      <c r="AV6" s="274"/>
      <c r="AW6" s="520">
        <v>26475</v>
      </c>
      <c r="AX6" s="203"/>
      <c r="AY6" s="156">
        <v>26475</v>
      </c>
      <c r="AZ6" s="156">
        <v>0</v>
      </c>
      <c r="BA6" s="156">
        <v>0</v>
      </c>
      <c r="BB6" s="156">
        <v>0</v>
      </c>
      <c r="BC6" s="274"/>
      <c r="BD6" s="527">
        <v>489</v>
      </c>
      <c r="BE6" s="206">
        <v>489</v>
      </c>
      <c r="BF6" s="206">
        <v>0</v>
      </c>
      <c r="BG6" s="206">
        <v>0</v>
      </c>
      <c r="BH6" s="206">
        <v>0</v>
      </c>
      <c r="BI6" s="274"/>
      <c r="BJ6" s="221">
        <v>100</v>
      </c>
      <c r="BK6" s="276">
        <v>100</v>
      </c>
      <c r="BL6" s="276">
        <v>0</v>
      </c>
      <c r="BM6" s="276">
        <v>0</v>
      </c>
      <c r="BN6" s="276">
        <v>0</v>
      </c>
      <c r="BO6" s="274"/>
      <c r="BP6" s="514" t="s">
        <v>29</v>
      </c>
      <c r="BQ6" s="45"/>
      <c r="BR6" s="216">
        <v>3</v>
      </c>
      <c r="BS6" s="12" t="s">
        <v>28</v>
      </c>
      <c r="BT6" s="274"/>
      <c r="BU6" s="520">
        <v>897</v>
      </c>
      <c r="BV6" s="203"/>
      <c r="BW6" s="156">
        <v>657</v>
      </c>
      <c r="BX6" s="156">
        <v>0</v>
      </c>
      <c r="BY6" s="156">
        <v>240</v>
      </c>
      <c r="BZ6" s="429">
        <v>0</v>
      </c>
      <c r="CA6" s="274"/>
      <c r="CB6" s="528">
        <v>16.600000000000001</v>
      </c>
      <c r="CC6" s="206">
        <v>12.1</v>
      </c>
      <c r="CD6" s="206">
        <v>0</v>
      </c>
      <c r="CE6" s="206">
        <v>4.4000000000000004</v>
      </c>
      <c r="CF6" s="428">
        <v>0</v>
      </c>
      <c r="CG6" s="274"/>
      <c r="CH6" s="221">
        <v>100</v>
      </c>
      <c r="CI6" s="276">
        <v>73.2</v>
      </c>
      <c r="CJ6" s="276">
        <v>0</v>
      </c>
      <c r="CK6" s="276">
        <v>26.8</v>
      </c>
      <c r="CL6" s="428">
        <v>0</v>
      </c>
      <c r="CM6" s="460"/>
      <c r="CN6" s="514" t="s">
        <v>29</v>
      </c>
      <c r="CO6" s="45"/>
      <c r="CP6" s="216">
        <v>3</v>
      </c>
      <c r="CQ6" s="12" t="s">
        <v>28</v>
      </c>
      <c r="CR6" s="460"/>
      <c r="CS6" s="520">
        <v>9568</v>
      </c>
      <c r="CT6" s="203"/>
      <c r="CU6" s="156">
        <v>176</v>
      </c>
      <c r="CV6" s="156">
        <v>0</v>
      </c>
      <c r="CW6" s="156">
        <v>9392</v>
      </c>
      <c r="CX6" s="156">
        <v>0</v>
      </c>
      <c r="CY6" s="460"/>
      <c r="CZ6" s="277">
        <v>176.7</v>
      </c>
      <c r="DA6" s="206">
        <v>3.3</v>
      </c>
      <c r="DB6" s="206">
        <v>0</v>
      </c>
      <c r="DC6" s="206">
        <v>173.5</v>
      </c>
      <c r="DD6" s="206">
        <v>0</v>
      </c>
      <c r="DE6" s="460"/>
      <c r="DF6" s="529">
        <v>100</v>
      </c>
      <c r="DG6" s="276">
        <v>1.7999999999999972</v>
      </c>
      <c r="DH6" s="276">
        <v>0</v>
      </c>
      <c r="DI6" s="276">
        <v>98.2</v>
      </c>
      <c r="DJ6" s="276">
        <v>0</v>
      </c>
      <c r="DK6" s="460"/>
      <c r="DL6" s="198" t="s">
        <v>29</v>
      </c>
      <c r="DM6" s="45"/>
      <c r="DN6" s="216">
        <v>3</v>
      </c>
      <c r="DO6" s="12" t="s">
        <v>28</v>
      </c>
      <c r="DP6" s="162"/>
      <c r="DQ6" s="520">
        <v>1316</v>
      </c>
      <c r="DR6" s="203"/>
      <c r="DS6" s="156">
        <v>940</v>
      </c>
      <c r="DT6" s="156">
        <v>0</v>
      </c>
      <c r="DU6" s="156">
        <v>376</v>
      </c>
      <c r="DV6" s="352">
        <v>0</v>
      </c>
      <c r="DW6" s="460"/>
      <c r="DX6" s="206">
        <v>24.3</v>
      </c>
      <c r="DY6" s="206">
        <v>17.399999999999999</v>
      </c>
      <c r="DZ6" s="206">
        <v>0</v>
      </c>
      <c r="EA6" s="206">
        <v>6.9</v>
      </c>
      <c r="EB6" s="206">
        <v>0</v>
      </c>
      <c r="EC6" s="460"/>
      <c r="ED6" s="530">
        <v>100</v>
      </c>
      <c r="EE6" s="276">
        <v>71.400000000000006</v>
      </c>
      <c r="EF6" s="276">
        <v>0</v>
      </c>
      <c r="EG6" s="276">
        <v>28.6</v>
      </c>
      <c r="EH6" s="276">
        <v>0</v>
      </c>
      <c r="EI6" s="460"/>
      <c r="EJ6" s="198" t="s">
        <v>29</v>
      </c>
      <c r="EK6" s="45"/>
      <c r="EL6" s="216">
        <v>3</v>
      </c>
      <c r="EM6" s="12" t="s">
        <v>28</v>
      </c>
      <c r="EN6" s="460"/>
      <c r="EO6" s="520">
        <v>95</v>
      </c>
      <c r="EP6" s="203"/>
      <c r="EQ6" s="156">
        <v>0</v>
      </c>
      <c r="ER6" s="156">
        <v>0</v>
      </c>
      <c r="ES6" s="156">
        <v>48</v>
      </c>
      <c r="ET6" s="156">
        <v>47</v>
      </c>
      <c r="EU6" s="460"/>
      <c r="EV6" s="522">
        <v>1.8</v>
      </c>
      <c r="EW6" s="206">
        <v>0</v>
      </c>
      <c r="EX6" s="206">
        <v>0</v>
      </c>
      <c r="EY6" s="206">
        <v>0.9</v>
      </c>
      <c r="EZ6" s="206">
        <v>0.9</v>
      </c>
      <c r="FA6" s="460"/>
      <c r="FB6" s="530">
        <v>100</v>
      </c>
      <c r="FC6" s="345">
        <v>0</v>
      </c>
      <c r="FD6" s="276">
        <v>0</v>
      </c>
      <c r="FE6" s="276">
        <v>50.5</v>
      </c>
      <c r="FF6" s="276">
        <v>49.5</v>
      </c>
      <c r="FG6" s="460"/>
      <c r="FH6" s="198" t="s">
        <v>29</v>
      </c>
    </row>
    <row r="7" spans="1:164" s="3" customFormat="1" ht="24" customHeight="1">
      <c r="A7" s="59"/>
      <c r="B7" s="215">
        <v>4</v>
      </c>
      <c r="C7" s="2" t="s">
        <v>30</v>
      </c>
      <c r="D7" s="285"/>
      <c r="E7" s="531">
        <v>42693</v>
      </c>
      <c r="F7" s="84"/>
      <c r="G7" s="156">
        <v>32434</v>
      </c>
      <c r="H7" s="156">
        <v>0</v>
      </c>
      <c r="I7" s="156">
        <v>10259</v>
      </c>
      <c r="J7" s="156">
        <v>0</v>
      </c>
      <c r="K7" s="270"/>
      <c r="L7" s="222">
        <v>100</v>
      </c>
      <c r="M7" s="120">
        <v>76</v>
      </c>
      <c r="N7" s="120">
        <v>0</v>
      </c>
      <c r="O7" s="120">
        <v>24</v>
      </c>
      <c r="P7" s="120">
        <v>0</v>
      </c>
      <c r="Q7" s="270"/>
      <c r="R7" s="532">
        <v>0</v>
      </c>
      <c r="S7" s="156">
        <v>0</v>
      </c>
      <c r="T7" s="156">
        <v>0</v>
      </c>
      <c r="U7" s="270"/>
      <c r="V7" s="337" t="s">
        <v>31</v>
      </c>
      <c r="W7" s="59"/>
      <c r="X7" s="215">
        <v>4</v>
      </c>
      <c r="Y7" s="2" t="s">
        <v>30</v>
      </c>
      <c r="Z7" s="285"/>
      <c r="AA7" s="533">
        <v>613.70000000000005</v>
      </c>
      <c r="AB7" s="9"/>
      <c r="AC7" s="9">
        <v>466.2</v>
      </c>
      <c r="AD7" s="9">
        <v>0</v>
      </c>
      <c r="AE7" s="9">
        <v>147.5</v>
      </c>
      <c r="AF7" s="9">
        <v>0</v>
      </c>
      <c r="AG7" s="270"/>
      <c r="AH7" s="694">
        <v>100</v>
      </c>
      <c r="AI7" s="72">
        <v>76</v>
      </c>
      <c r="AJ7" s="72">
        <v>0</v>
      </c>
      <c r="AK7" s="72">
        <v>24</v>
      </c>
      <c r="AL7" s="72">
        <v>0</v>
      </c>
      <c r="AM7" s="270"/>
      <c r="AN7" s="533">
        <v>0</v>
      </c>
      <c r="AO7" s="9">
        <v>0</v>
      </c>
      <c r="AP7" s="9">
        <v>0</v>
      </c>
      <c r="AQ7" s="270"/>
      <c r="AR7" s="337" t="s">
        <v>31</v>
      </c>
      <c r="AS7" s="59"/>
      <c r="AT7" s="215">
        <v>4</v>
      </c>
      <c r="AU7" s="2" t="s">
        <v>30</v>
      </c>
      <c r="AV7" s="270"/>
      <c r="AW7" s="532">
        <v>27316</v>
      </c>
      <c r="AX7" s="156"/>
      <c r="AY7" s="156">
        <v>27316</v>
      </c>
      <c r="AZ7" s="156">
        <v>0</v>
      </c>
      <c r="BA7" s="156">
        <v>0</v>
      </c>
      <c r="BB7" s="156">
        <v>0</v>
      </c>
      <c r="BC7" s="270"/>
      <c r="BD7" s="534">
        <v>392.7</v>
      </c>
      <c r="BE7" s="72">
        <v>392.7</v>
      </c>
      <c r="BF7" s="72">
        <v>0</v>
      </c>
      <c r="BG7" s="72">
        <v>0</v>
      </c>
      <c r="BH7" s="72">
        <v>0</v>
      </c>
      <c r="BI7" s="270"/>
      <c r="BJ7" s="222">
        <v>100</v>
      </c>
      <c r="BK7" s="120">
        <v>100</v>
      </c>
      <c r="BL7" s="120">
        <v>0</v>
      </c>
      <c r="BM7" s="120">
        <v>0</v>
      </c>
      <c r="BN7" s="120">
        <v>0</v>
      </c>
      <c r="BO7" s="270"/>
      <c r="BP7" s="521" t="s">
        <v>31</v>
      </c>
      <c r="BQ7" s="59"/>
      <c r="BR7" s="215">
        <v>4</v>
      </c>
      <c r="BS7" s="2" t="s">
        <v>30</v>
      </c>
      <c r="BT7" s="270"/>
      <c r="BU7" s="532">
        <v>1350</v>
      </c>
      <c r="BV7" s="156"/>
      <c r="BW7" s="156">
        <v>897</v>
      </c>
      <c r="BX7" s="156">
        <v>0</v>
      </c>
      <c r="BY7" s="156">
        <v>453</v>
      </c>
      <c r="BZ7" s="429">
        <v>0</v>
      </c>
      <c r="CA7" s="270"/>
      <c r="CB7" s="535">
        <v>19.399999999999999</v>
      </c>
      <c r="CC7" s="72">
        <v>12.9</v>
      </c>
      <c r="CD7" s="72">
        <v>0</v>
      </c>
      <c r="CE7" s="72">
        <v>6.5</v>
      </c>
      <c r="CF7" s="424">
        <v>0</v>
      </c>
      <c r="CG7" s="270"/>
      <c r="CH7" s="222">
        <v>100</v>
      </c>
      <c r="CI7" s="120">
        <v>66.400000000000006</v>
      </c>
      <c r="CJ7" s="120">
        <v>0</v>
      </c>
      <c r="CK7" s="120">
        <v>33.6</v>
      </c>
      <c r="CL7" s="424">
        <v>0</v>
      </c>
      <c r="CM7" s="461"/>
      <c r="CN7" s="521" t="s">
        <v>31</v>
      </c>
      <c r="CO7" s="59"/>
      <c r="CP7" s="215">
        <v>4</v>
      </c>
      <c r="CQ7" s="2" t="s">
        <v>30</v>
      </c>
      <c r="CR7" s="461"/>
      <c r="CS7" s="532">
        <v>12351</v>
      </c>
      <c r="CT7" s="156"/>
      <c r="CU7" s="156">
        <v>2876</v>
      </c>
      <c r="CV7" s="156">
        <v>0</v>
      </c>
      <c r="CW7" s="156">
        <v>9475</v>
      </c>
      <c r="CX7" s="156">
        <v>0</v>
      </c>
      <c r="CY7" s="461"/>
      <c r="CZ7" s="91">
        <v>177.5</v>
      </c>
      <c r="DA7" s="72">
        <v>41.3</v>
      </c>
      <c r="DB7" s="72">
        <v>0</v>
      </c>
      <c r="DC7" s="72">
        <v>136.19999999999999</v>
      </c>
      <c r="DD7" s="72">
        <v>0</v>
      </c>
      <c r="DE7" s="461"/>
      <c r="DF7" s="536">
        <v>100</v>
      </c>
      <c r="DG7" s="120">
        <v>23.299999999999997</v>
      </c>
      <c r="DH7" s="120">
        <v>0</v>
      </c>
      <c r="DI7" s="120">
        <v>76.7</v>
      </c>
      <c r="DJ7" s="120">
        <v>0</v>
      </c>
      <c r="DK7" s="461"/>
      <c r="DL7" s="337" t="s">
        <v>31</v>
      </c>
      <c r="DM7" s="59"/>
      <c r="DN7" s="215">
        <v>4</v>
      </c>
      <c r="DO7" s="2" t="s">
        <v>30</v>
      </c>
      <c r="DP7" s="159"/>
      <c r="DQ7" s="532">
        <v>1626</v>
      </c>
      <c r="DR7" s="156"/>
      <c r="DS7" s="156">
        <v>1345</v>
      </c>
      <c r="DT7" s="156">
        <v>0</v>
      </c>
      <c r="DU7" s="156">
        <v>281</v>
      </c>
      <c r="DV7" s="156">
        <v>0</v>
      </c>
      <c r="DW7" s="461"/>
      <c r="DX7" s="72">
        <v>23.4</v>
      </c>
      <c r="DY7" s="72">
        <v>19.3</v>
      </c>
      <c r="DZ7" s="72">
        <v>0</v>
      </c>
      <c r="EA7" s="72">
        <v>4</v>
      </c>
      <c r="EB7" s="72">
        <v>0</v>
      </c>
      <c r="EC7" s="461"/>
      <c r="ED7" s="537">
        <v>100</v>
      </c>
      <c r="EE7" s="120">
        <v>82.7</v>
      </c>
      <c r="EF7" s="120">
        <v>0</v>
      </c>
      <c r="EG7" s="120">
        <v>17.3</v>
      </c>
      <c r="EH7" s="120">
        <v>0</v>
      </c>
      <c r="EI7" s="461"/>
      <c r="EJ7" s="337" t="s">
        <v>31</v>
      </c>
      <c r="EK7" s="59"/>
      <c r="EL7" s="215">
        <v>4</v>
      </c>
      <c r="EM7" s="2" t="s">
        <v>30</v>
      </c>
      <c r="EN7" s="461"/>
      <c r="EO7" s="532">
        <v>50</v>
      </c>
      <c r="EP7" s="156"/>
      <c r="EQ7" s="156">
        <v>0</v>
      </c>
      <c r="ER7" s="156">
        <v>0</v>
      </c>
      <c r="ES7" s="156">
        <v>50</v>
      </c>
      <c r="ET7" s="156">
        <v>0</v>
      </c>
      <c r="EU7" s="461"/>
      <c r="EV7" s="523">
        <v>0.7</v>
      </c>
      <c r="EW7" s="72">
        <v>0</v>
      </c>
      <c r="EX7" s="72">
        <v>0</v>
      </c>
      <c r="EY7" s="72">
        <v>0.7</v>
      </c>
      <c r="EZ7" s="72">
        <v>0</v>
      </c>
      <c r="FA7" s="461"/>
      <c r="FB7" s="537">
        <v>100</v>
      </c>
      <c r="FC7" s="120">
        <v>0</v>
      </c>
      <c r="FD7" s="120">
        <v>0</v>
      </c>
      <c r="FE7" s="120">
        <v>100</v>
      </c>
      <c r="FF7" s="120">
        <v>0</v>
      </c>
      <c r="FG7" s="461"/>
      <c r="FH7" s="337" t="s">
        <v>31</v>
      </c>
    </row>
    <row r="8" spans="1:164" s="3" customFormat="1" ht="24" customHeight="1">
      <c r="A8" s="20">
        <v>9</v>
      </c>
      <c r="B8" s="216">
        <v>5</v>
      </c>
      <c r="C8" s="12" t="s">
        <v>32</v>
      </c>
      <c r="D8" s="249"/>
      <c r="E8" s="525">
        <v>34098</v>
      </c>
      <c r="F8" s="211"/>
      <c r="G8" s="203">
        <v>26927</v>
      </c>
      <c r="H8" s="203">
        <v>0</v>
      </c>
      <c r="I8" s="203">
        <v>7171</v>
      </c>
      <c r="J8" s="203">
        <v>0</v>
      </c>
      <c r="K8" s="274"/>
      <c r="L8" s="221">
        <v>100</v>
      </c>
      <c r="M8" s="276">
        <v>79</v>
      </c>
      <c r="N8" s="276">
        <v>0</v>
      </c>
      <c r="O8" s="276">
        <v>21</v>
      </c>
      <c r="P8" s="276">
        <v>0</v>
      </c>
      <c r="Q8" s="274"/>
      <c r="R8" s="520">
        <v>0</v>
      </c>
      <c r="S8" s="203">
        <v>0</v>
      </c>
      <c r="T8" s="203">
        <v>0</v>
      </c>
      <c r="U8" s="274"/>
      <c r="V8" s="198" t="s">
        <v>33</v>
      </c>
      <c r="W8" s="20">
        <v>10</v>
      </c>
      <c r="X8" s="216">
        <v>5</v>
      </c>
      <c r="Y8" s="12" t="s">
        <v>32</v>
      </c>
      <c r="Z8" s="249"/>
      <c r="AA8" s="526">
        <v>722.8</v>
      </c>
      <c r="AB8" s="204"/>
      <c r="AC8" s="204">
        <v>570.79999999999995</v>
      </c>
      <c r="AD8" s="204">
        <v>0</v>
      </c>
      <c r="AE8" s="204">
        <v>152</v>
      </c>
      <c r="AF8" s="204">
        <v>0</v>
      </c>
      <c r="AG8" s="274"/>
      <c r="AH8" s="695">
        <v>100</v>
      </c>
      <c r="AI8" s="206">
        <v>79</v>
      </c>
      <c r="AJ8" s="206">
        <v>0</v>
      </c>
      <c r="AK8" s="206">
        <v>21</v>
      </c>
      <c r="AL8" s="206">
        <v>0</v>
      </c>
      <c r="AM8" s="274"/>
      <c r="AN8" s="526">
        <v>0</v>
      </c>
      <c r="AO8" s="204">
        <v>0</v>
      </c>
      <c r="AP8" s="204">
        <v>0</v>
      </c>
      <c r="AQ8" s="274"/>
      <c r="AR8" s="198" t="s">
        <v>33</v>
      </c>
      <c r="AS8" s="20">
        <v>11</v>
      </c>
      <c r="AT8" s="216">
        <v>5</v>
      </c>
      <c r="AU8" s="12" t="s">
        <v>32</v>
      </c>
      <c r="AV8" s="274"/>
      <c r="AW8" s="520">
        <v>25110</v>
      </c>
      <c r="AX8" s="203"/>
      <c r="AY8" s="156">
        <v>25110</v>
      </c>
      <c r="AZ8" s="156">
        <v>0</v>
      </c>
      <c r="BA8" s="156">
        <v>0</v>
      </c>
      <c r="BB8" s="156">
        <v>0</v>
      </c>
      <c r="BC8" s="274"/>
      <c r="BD8" s="527">
        <v>532.29999999999995</v>
      </c>
      <c r="BE8" s="206">
        <v>532.29999999999995</v>
      </c>
      <c r="BF8" s="206">
        <v>0</v>
      </c>
      <c r="BG8" s="206">
        <v>0</v>
      </c>
      <c r="BH8" s="206">
        <v>0</v>
      </c>
      <c r="BI8" s="274"/>
      <c r="BJ8" s="221">
        <v>100</v>
      </c>
      <c r="BK8" s="276">
        <v>100</v>
      </c>
      <c r="BL8" s="276">
        <v>0</v>
      </c>
      <c r="BM8" s="276">
        <v>0</v>
      </c>
      <c r="BN8" s="276">
        <v>0</v>
      </c>
      <c r="BO8" s="274"/>
      <c r="BP8" s="514" t="s">
        <v>33</v>
      </c>
      <c r="BQ8" s="20">
        <v>12</v>
      </c>
      <c r="BR8" s="216">
        <v>5</v>
      </c>
      <c r="BS8" s="12" t="s">
        <v>32</v>
      </c>
      <c r="BT8" s="274"/>
      <c r="BU8" s="520">
        <v>927</v>
      </c>
      <c r="BV8" s="203"/>
      <c r="BW8" s="156">
        <v>635</v>
      </c>
      <c r="BX8" s="156">
        <v>0</v>
      </c>
      <c r="BY8" s="156">
        <v>292</v>
      </c>
      <c r="BZ8" s="429">
        <v>0</v>
      </c>
      <c r="CA8" s="274"/>
      <c r="CB8" s="528">
        <v>19.7</v>
      </c>
      <c r="CC8" s="206">
        <v>13.5</v>
      </c>
      <c r="CD8" s="206">
        <v>0</v>
      </c>
      <c r="CE8" s="206">
        <v>6.2</v>
      </c>
      <c r="CF8" s="428">
        <v>0</v>
      </c>
      <c r="CG8" s="274"/>
      <c r="CH8" s="221">
        <v>100</v>
      </c>
      <c r="CI8" s="276">
        <v>68.5</v>
      </c>
      <c r="CJ8" s="276">
        <v>0</v>
      </c>
      <c r="CK8" s="276">
        <v>31.5</v>
      </c>
      <c r="CL8" s="428">
        <v>0</v>
      </c>
      <c r="CM8" s="460"/>
      <c r="CN8" s="514" t="s">
        <v>33</v>
      </c>
      <c r="CO8" s="20">
        <v>13</v>
      </c>
      <c r="CP8" s="216">
        <v>5</v>
      </c>
      <c r="CQ8" s="12" t="s">
        <v>32</v>
      </c>
      <c r="CR8" s="460"/>
      <c r="CS8" s="520">
        <v>6663</v>
      </c>
      <c r="CT8" s="203"/>
      <c r="CU8" s="156">
        <v>301</v>
      </c>
      <c r="CV8" s="156">
        <v>0</v>
      </c>
      <c r="CW8" s="156">
        <v>6362</v>
      </c>
      <c r="CX8" s="156">
        <v>0</v>
      </c>
      <c r="CY8" s="460"/>
      <c r="CZ8" s="277">
        <v>141.19999999999999</v>
      </c>
      <c r="DA8" s="206">
        <v>6.4</v>
      </c>
      <c r="DB8" s="206">
        <v>0</v>
      </c>
      <c r="DC8" s="206">
        <v>134.9</v>
      </c>
      <c r="DD8" s="206">
        <v>0</v>
      </c>
      <c r="DE8" s="460"/>
      <c r="DF8" s="529">
        <v>100</v>
      </c>
      <c r="DG8" s="276">
        <v>4.5</v>
      </c>
      <c r="DH8" s="276">
        <v>0</v>
      </c>
      <c r="DI8" s="276">
        <v>95.5</v>
      </c>
      <c r="DJ8" s="276">
        <v>0</v>
      </c>
      <c r="DK8" s="460"/>
      <c r="DL8" s="198" t="s">
        <v>33</v>
      </c>
      <c r="DM8" s="20">
        <v>14</v>
      </c>
      <c r="DN8" s="216">
        <v>5</v>
      </c>
      <c r="DO8" s="12" t="s">
        <v>32</v>
      </c>
      <c r="DP8" s="162"/>
      <c r="DQ8" s="520">
        <v>1308</v>
      </c>
      <c r="DR8" s="203"/>
      <c r="DS8" s="156">
        <v>881</v>
      </c>
      <c r="DT8" s="156">
        <v>0</v>
      </c>
      <c r="DU8" s="156">
        <v>427</v>
      </c>
      <c r="DV8" s="156">
        <v>0</v>
      </c>
      <c r="DW8" s="460"/>
      <c r="DX8" s="206">
        <v>27.7</v>
      </c>
      <c r="DY8" s="206">
        <v>18.7</v>
      </c>
      <c r="DZ8" s="206">
        <v>0</v>
      </c>
      <c r="EA8" s="206">
        <v>9.1</v>
      </c>
      <c r="EB8" s="206">
        <v>0</v>
      </c>
      <c r="EC8" s="460"/>
      <c r="ED8" s="530">
        <v>100</v>
      </c>
      <c r="EE8" s="276">
        <v>67.400000000000006</v>
      </c>
      <c r="EF8" s="276">
        <v>0</v>
      </c>
      <c r="EG8" s="276">
        <v>32.6</v>
      </c>
      <c r="EH8" s="276">
        <v>0</v>
      </c>
      <c r="EI8" s="460"/>
      <c r="EJ8" s="198" t="s">
        <v>33</v>
      </c>
      <c r="EK8" s="20">
        <v>15</v>
      </c>
      <c r="EL8" s="216">
        <v>5</v>
      </c>
      <c r="EM8" s="12" t="s">
        <v>32</v>
      </c>
      <c r="EN8" s="460"/>
      <c r="EO8" s="520">
        <v>90</v>
      </c>
      <c r="EP8" s="203"/>
      <c r="EQ8" s="156">
        <v>0</v>
      </c>
      <c r="ER8" s="156">
        <v>0</v>
      </c>
      <c r="ES8" s="156">
        <v>90</v>
      </c>
      <c r="ET8" s="156">
        <v>0</v>
      </c>
      <c r="EU8" s="460"/>
      <c r="EV8" s="522">
        <v>1.9</v>
      </c>
      <c r="EW8" s="206">
        <v>0</v>
      </c>
      <c r="EX8" s="206">
        <v>0</v>
      </c>
      <c r="EY8" s="206">
        <v>1.9</v>
      </c>
      <c r="EZ8" s="206">
        <v>0</v>
      </c>
      <c r="FA8" s="460"/>
      <c r="FB8" s="530">
        <v>100</v>
      </c>
      <c r="FC8" s="276">
        <v>0</v>
      </c>
      <c r="FD8" s="276">
        <v>0</v>
      </c>
      <c r="FE8" s="276">
        <v>100</v>
      </c>
      <c r="FF8" s="276">
        <v>0</v>
      </c>
      <c r="FG8" s="460"/>
      <c r="FH8" s="198" t="s">
        <v>33</v>
      </c>
    </row>
    <row r="9" spans="1:164" s="3" customFormat="1" ht="24" customHeight="1">
      <c r="B9" s="215">
        <v>6</v>
      </c>
      <c r="C9" s="2" t="s">
        <v>34</v>
      </c>
      <c r="D9" s="285"/>
      <c r="E9" s="531">
        <v>55536</v>
      </c>
      <c r="F9" s="84"/>
      <c r="G9" s="156">
        <v>41752</v>
      </c>
      <c r="H9" s="156">
        <v>0</v>
      </c>
      <c r="I9" s="156">
        <v>13235</v>
      </c>
      <c r="J9" s="156">
        <v>549</v>
      </c>
      <c r="K9" s="270"/>
      <c r="L9" s="222">
        <v>100</v>
      </c>
      <c r="M9" s="120">
        <v>75.2</v>
      </c>
      <c r="N9" s="120">
        <v>0</v>
      </c>
      <c r="O9" s="120">
        <v>23.8</v>
      </c>
      <c r="P9" s="120">
        <v>1</v>
      </c>
      <c r="Q9" s="270"/>
      <c r="R9" s="532">
        <v>0</v>
      </c>
      <c r="S9" s="156">
        <v>0</v>
      </c>
      <c r="T9" s="156">
        <v>0</v>
      </c>
      <c r="U9" s="270"/>
      <c r="V9" s="337" t="s">
        <v>35</v>
      </c>
      <c r="X9" s="215">
        <v>6</v>
      </c>
      <c r="Y9" s="2" t="s">
        <v>34</v>
      </c>
      <c r="Z9" s="285"/>
      <c r="AA9" s="533">
        <v>582.79999999999995</v>
      </c>
      <c r="AB9" s="9"/>
      <c r="AC9" s="9">
        <v>438.1</v>
      </c>
      <c r="AD9" s="9">
        <v>0</v>
      </c>
      <c r="AE9" s="9">
        <v>138.9</v>
      </c>
      <c r="AF9" s="9">
        <v>5.8</v>
      </c>
      <c r="AG9" s="270"/>
      <c r="AH9" s="694">
        <v>100</v>
      </c>
      <c r="AI9" s="72">
        <v>75.2</v>
      </c>
      <c r="AJ9" s="72">
        <v>0</v>
      </c>
      <c r="AK9" s="72">
        <v>23.8</v>
      </c>
      <c r="AL9" s="72">
        <v>1</v>
      </c>
      <c r="AM9" s="270"/>
      <c r="AN9" s="533">
        <v>0</v>
      </c>
      <c r="AO9" s="9">
        <v>0</v>
      </c>
      <c r="AP9" s="9">
        <v>0</v>
      </c>
      <c r="AQ9" s="270"/>
      <c r="AR9" s="337" t="s">
        <v>35</v>
      </c>
      <c r="AT9" s="215">
        <v>6</v>
      </c>
      <c r="AU9" s="2" t="s">
        <v>34</v>
      </c>
      <c r="AV9" s="270"/>
      <c r="AW9" s="532">
        <v>36818</v>
      </c>
      <c r="AX9" s="156"/>
      <c r="AY9" s="156">
        <v>36818</v>
      </c>
      <c r="AZ9" s="156">
        <v>0</v>
      </c>
      <c r="BA9" s="156">
        <v>0</v>
      </c>
      <c r="BB9" s="156">
        <v>0</v>
      </c>
      <c r="BC9" s="270"/>
      <c r="BD9" s="534">
        <v>386.4</v>
      </c>
      <c r="BE9" s="72">
        <v>386.4</v>
      </c>
      <c r="BF9" s="72">
        <v>0</v>
      </c>
      <c r="BG9" s="72">
        <v>0</v>
      </c>
      <c r="BH9" s="72">
        <v>0</v>
      </c>
      <c r="BI9" s="270"/>
      <c r="BJ9" s="222">
        <v>100</v>
      </c>
      <c r="BK9" s="120">
        <v>100</v>
      </c>
      <c r="BL9" s="120">
        <v>0</v>
      </c>
      <c r="BM9" s="120">
        <v>0</v>
      </c>
      <c r="BN9" s="120">
        <v>0</v>
      </c>
      <c r="BO9" s="270"/>
      <c r="BP9" s="521" t="s">
        <v>35</v>
      </c>
      <c r="BR9" s="215">
        <v>6</v>
      </c>
      <c r="BS9" s="2" t="s">
        <v>34</v>
      </c>
      <c r="BT9" s="270"/>
      <c r="BU9" s="532">
        <v>3034</v>
      </c>
      <c r="BV9" s="156"/>
      <c r="BW9" s="156">
        <v>1490</v>
      </c>
      <c r="BX9" s="156">
        <v>0</v>
      </c>
      <c r="BY9" s="156">
        <v>995</v>
      </c>
      <c r="BZ9" s="429">
        <v>549</v>
      </c>
      <c r="CA9" s="270"/>
      <c r="CB9" s="535">
        <v>31.8</v>
      </c>
      <c r="CC9" s="72">
        <v>15.6</v>
      </c>
      <c r="CD9" s="72">
        <v>0</v>
      </c>
      <c r="CE9" s="72">
        <v>10.4</v>
      </c>
      <c r="CF9" s="424">
        <v>5.8</v>
      </c>
      <c r="CG9" s="270"/>
      <c r="CH9" s="222">
        <v>100</v>
      </c>
      <c r="CI9" s="120">
        <v>49.1</v>
      </c>
      <c r="CJ9" s="120">
        <v>0</v>
      </c>
      <c r="CK9" s="120">
        <v>32.799999999999997</v>
      </c>
      <c r="CL9" s="424">
        <v>18.100000000000001</v>
      </c>
      <c r="CM9" s="461"/>
      <c r="CN9" s="521" t="s">
        <v>35</v>
      </c>
      <c r="CP9" s="215">
        <v>6</v>
      </c>
      <c r="CQ9" s="2" t="s">
        <v>34</v>
      </c>
      <c r="CR9" s="461"/>
      <c r="CS9" s="532">
        <v>13490</v>
      </c>
      <c r="CT9" s="156"/>
      <c r="CU9" s="156">
        <v>1344</v>
      </c>
      <c r="CV9" s="156">
        <v>0</v>
      </c>
      <c r="CW9" s="156">
        <v>12146</v>
      </c>
      <c r="CX9" s="156">
        <v>0</v>
      </c>
      <c r="CY9" s="461"/>
      <c r="CZ9" s="91">
        <v>141.6</v>
      </c>
      <c r="DA9" s="72">
        <v>14.1</v>
      </c>
      <c r="DB9" s="72">
        <v>0</v>
      </c>
      <c r="DC9" s="72">
        <v>127.5</v>
      </c>
      <c r="DD9" s="72">
        <v>0</v>
      </c>
      <c r="DE9" s="461"/>
      <c r="DF9" s="536">
        <v>100</v>
      </c>
      <c r="DG9" s="120">
        <v>10</v>
      </c>
      <c r="DH9" s="120">
        <v>0</v>
      </c>
      <c r="DI9" s="120">
        <v>90</v>
      </c>
      <c r="DJ9" s="120">
        <v>0</v>
      </c>
      <c r="DK9" s="461"/>
      <c r="DL9" s="337" t="s">
        <v>35</v>
      </c>
      <c r="DN9" s="215">
        <v>6</v>
      </c>
      <c r="DO9" s="2" t="s">
        <v>34</v>
      </c>
      <c r="DP9" s="159"/>
      <c r="DQ9" s="532">
        <v>2122</v>
      </c>
      <c r="DR9" s="156"/>
      <c r="DS9" s="156">
        <v>2100</v>
      </c>
      <c r="DT9" s="156">
        <v>0</v>
      </c>
      <c r="DU9" s="156">
        <v>22</v>
      </c>
      <c r="DV9" s="156">
        <v>0</v>
      </c>
      <c r="DW9" s="461"/>
      <c r="DX9" s="72">
        <v>22.3</v>
      </c>
      <c r="DY9" s="72">
        <v>22</v>
      </c>
      <c r="DZ9" s="72">
        <v>0</v>
      </c>
      <c r="EA9" s="72">
        <v>0.2</v>
      </c>
      <c r="EB9" s="72">
        <v>0</v>
      </c>
      <c r="EC9" s="461"/>
      <c r="ED9" s="537">
        <v>100</v>
      </c>
      <c r="EE9" s="120">
        <v>99</v>
      </c>
      <c r="EF9" s="120">
        <v>0</v>
      </c>
      <c r="EG9" s="120">
        <v>1</v>
      </c>
      <c r="EH9" s="120">
        <v>0</v>
      </c>
      <c r="EI9" s="461"/>
      <c r="EJ9" s="337" t="s">
        <v>35</v>
      </c>
      <c r="EL9" s="215">
        <v>6</v>
      </c>
      <c r="EM9" s="2" t="s">
        <v>34</v>
      </c>
      <c r="EN9" s="461"/>
      <c r="EO9" s="532">
        <v>72</v>
      </c>
      <c r="EP9" s="156"/>
      <c r="EQ9" s="156">
        <v>0</v>
      </c>
      <c r="ER9" s="156">
        <v>0</v>
      </c>
      <c r="ES9" s="156">
        <v>72</v>
      </c>
      <c r="ET9" s="156">
        <v>0</v>
      </c>
      <c r="EU9" s="461"/>
      <c r="EV9" s="523">
        <v>0.8</v>
      </c>
      <c r="EW9" s="72">
        <v>0</v>
      </c>
      <c r="EX9" s="72">
        <v>0</v>
      </c>
      <c r="EY9" s="72">
        <v>0.8</v>
      </c>
      <c r="EZ9" s="72">
        <v>0</v>
      </c>
      <c r="FA9" s="461"/>
      <c r="FB9" s="537">
        <v>100</v>
      </c>
      <c r="FC9" s="120">
        <v>0</v>
      </c>
      <c r="FD9" s="120">
        <v>0</v>
      </c>
      <c r="FE9" s="120">
        <v>100</v>
      </c>
      <c r="FF9" s="120">
        <v>0</v>
      </c>
      <c r="FG9" s="461"/>
      <c r="FH9" s="337" t="s">
        <v>35</v>
      </c>
    </row>
    <row r="10" spans="1:164" s="3" customFormat="1" ht="24" customHeight="1">
      <c r="B10" s="216">
        <v>7</v>
      </c>
      <c r="C10" s="12" t="s">
        <v>38</v>
      </c>
      <c r="D10" s="249"/>
      <c r="E10" s="525">
        <v>28265</v>
      </c>
      <c r="F10" s="211"/>
      <c r="G10" s="203">
        <v>20894</v>
      </c>
      <c r="H10" s="203">
        <v>0</v>
      </c>
      <c r="I10" s="203">
        <v>7367</v>
      </c>
      <c r="J10" s="203">
        <v>4</v>
      </c>
      <c r="K10" s="274"/>
      <c r="L10" s="221">
        <v>100</v>
      </c>
      <c r="M10" s="276">
        <v>73.900000000000006</v>
      </c>
      <c r="N10" s="276">
        <v>0</v>
      </c>
      <c r="O10" s="276">
        <v>26.1</v>
      </c>
      <c r="P10" s="276">
        <v>0</v>
      </c>
      <c r="Q10" s="274"/>
      <c r="R10" s="520">
        <v>0</v>
      </c>
      <c r="S10" s="203">
        <v>0</v>
      </c>
      <c r="T10" s="203">
        <v>0</v>
      </c>
      <c r="U10" s="274"/>
      <c r="V10" s="198" t="s">
        <v>37</v>
      </c>
      <c r="X10" s="216">
        <v>7</v>
      </c>
      <c r="Y10" s="12" t="s">
        <v>38</v>
      </c>
      <c r="Z10" s="249"/>
      <c r="AA10" s="526">
        <v>673.7</v>
      </c>
      <c r="AB10" s="204"/>
      <c r="AC10" s="204">
        <v>498</v>
      </c>
      <c r="AD10" s="204">
        <v>0</v>
      </c>
      <c r="AE10" s="204">
        <v>175.6</v>
      </c>
      <c r="AF10" s="204">
        <v>0.1</v>
      </c>
      <c r="AG10" s="274"/>
      <c r="AH10" s="695">
        <v>100</v>
      </c>
      <c r="AI10" s="206">
        <v>73.900000000000006</v>
      </c>
      <c r="AJ10" s="206">
        <v>0</v>
      </c>
      <c r="AK10" s="206">
        <v>26.1</v>
      </c>
      <c r="AL10" s="206">
        <v>0</v>
      </c>
      <c r="AM10" s="274"/>
      <c r="AN10" s="526">
        <v>0</v>
      </c>
      <c r="AO10" s="204">
        <v>0</v>
      </c>
      <c r="AP10" s="204">
        <v>0</v>
      </c>
      <c r="AQ10" s="274"/>
      <c r="AR10" s="198" t="s">
        <v>37</v>
      </c>
      <c r="AT10" s="216">
        <v>7</v>
      </c>
      <c r="AU10" s="12" t="s">
        <v>38</v>
      </c>
      <c r="AV10" s="274"/>
      <c r="AW10" s="520">
        <v>19750</v>
      </c>
      <c r="AX10" s="203"/>
      <c r="AY10" s="156">
        <v>19543</v>
      </c>
      <c r="AZ10" s="156">
        <v>0</v>
      </c>
      <c r="BA10" s="156">
        <v>207</v>
      </c>
      <c r="BB10" s="156">
        <v>0</v>
      </c>
      <c r="BC10" s="274"/>
      <c r="BD10" s="527">
        <v>470.8</v>
      </c>
      <c r="BE10" s="206">
        <v>465.8</v>
      </c>
      <c r="BF10" s="206">
        <v>0</v>
      </c>
      <c r="BG10" s="206">
        <v>4.9000000000000004</v>
      </c>
      <c r="BH10" s="206">
        <v>0</v>
      </c>
      <c r="BI10" s="274"/>
      <c r="BJ10" s="221">
        <v>99.999999999999986</v>
      </c>
      <c r="BK10" s="276">
        <v>98.951898734177206</v>
      </c>
      <c r="BL10" s="276">
        <v>0</v>
      </c>
      <c r="BM10" s="276">
        <v>1.0481012658227848</v>
      </c>
      <c r="BN10" s="276">
        <v>0</v>
      </c>
      <c r="BO10" s="274"/>
      <c r="BP10" s="514" t="s">
        <v>37</v>
      </c>
      <c r="BR10" s="216">
        <v>7</v>
      </c>
      <c r="BS10" s="12" t="s">
        <v>38</v>
      </c>
      <c r="BT10" s="274"/>
      <c r="BU10" s="520">
        <v>1214</v>
      </c>
      <c r="BV10" s="203"/>
      <c r="BW10" s="156">
        <v>572</v>
      </c>
      <c r="BX10" s="156">
        <v>0</v>
      </c>
      <c r="BY10" s="156">
        <v>642</v>
      </c>
      <c r="BZ10" s="429">
        <v>0</v>
      </c>
      <c r="CA10" s="274"/>
      <c r="CB10" s="528">
        <v>28.9</v>
      </c>
      <c r="CC10" s="206">
        <v>13.6</v>
      </c>
      <c r="CD10" s="206">
        <v>0</v>
      </c>
      <c r="CE10" s="206">
        <v>15.3</v>
      </c>
      <c r="CF10" s="428">
        <v>0</v>
      </c>
      <c r="CG10" s="274"/>
      <c r="CH10" s="221">
        <v>100</v>
      </c>
      <c r="CI10" s="276">
        <v>47.1</v>
      </c>
      <c r="CJ10" s="276">
        <v>0</v>
      </c>
      <c r="CK10" s="276">
        <v>52.9</v>
      </c>
      <c r="CL10" s="428">
        <v>0</v>
      </c>
      <c r="CM10" s="460"/>
      <c r="CN10" s="514" t="s">
        <v>37</v>
      </c>
      <c r="CP10" s="216">
        <v>7</v>
      </c>
      <c r="CQ10" s="12" t="s">
        <v>38</v>
      </c>
      <c r="CR10" s="460"/>
      <c r="CS10" s="520">
        <v>6050</v>
      </c>
      <c r="CT10" s="203"/>
      <c r="CU10" s="156">
        <v>315</v>
      </c>
      <c r="CV10" s="156">
        <v>0</v>
      </c>
      <c r="CW10" s="156">
        <v>5735</v>
      </c>
      <c r="CX10" s="156">
        <v>0</v>
      </c>
      <c r="CY10" s="460"/>
      <c r="CZ10" s="277">
        <v>144.19999999999999</v>
      </c>
      <c r="DA10" s="206">
        <v>7.5</v>
      </c>
      <c r="DB10" s="206">
        <v>0</v>
      </c>
      <c r="DC10" s="206">
        <v>136.69999999999999</v>
      </c>
      <c r="DD10" s="206">
        <v>0</v>
      </c>
      <c r="DE10" s="460"/>
      <c r="DF10" s="529">
        <v>100</v>
      </c>
      <c r="DG10" s="276">
        <v>5.2000000000000028</v>
      </c>
      <c r="DH10" s="276">
        <v>0</v>
      </c>
      <c r="DI10" s="276">
        <v>94.8</v>
      </c>
      <c r="DJ10" s="276">
        <v>0</v>
      </c>
      <c r="DK10" s="460"/>
      <c r="DL10" s="198" t="s">
        <v>37</v>
      </c>
      <c r="DN10" s="216">
        <v>7</v>
      </c>
      <c r="DO10" s="12" t="s">
        <v>38</v>
      </c>
      <c r="DP10" s="162"/>
      <c r="DQ10" s="520">
        <v>1215</v>
      </c>
      <c r="DR10" s="203"/>
      <c r="DS10" s="156">
        <v>464</v>
      </c>
      <c r="DT10" s="156">
        <v>0</v>
      </c>
      <c r="DU10" s="156">
        <v>747</v>
      </c>
      <c r="DV10" s="156">
        <v>4</v>
      </c>
      <c r="DW10" s="460"/>
      <c r="DX10" s="206">
        <v>29</v>
      </c>
      <c r="DY10" s="206">
        <v>11.1</v>
      </c>
      <c r="DZ10" s="206">
        <v>0</v>
      </c>
      <c r="EA10" s="206">
        <v>17.8</v>
      </c>
      <c r="EB10" s="206">
        <v>0.1</v>
      </c>
      <c r="EC10" s="460"/>
      <c r="ED10" s="530">
        <v>100</v>
      </c>
      <c r="EE10" s="276">
        <v>38.200000000000003</v>
      </c>
      <c r="EF10" s="276">
        <v>0</v>
      </c>
      <c r="EG10" s="276">
        <v>61.5</v>
      </c>
      <c r="EH10" s="276">
        <v>0.3</v>
      </c>
      <c r="EI10" s="460"/>
      <c r="EJ10" s="198" t="s">
        <v>37</v>
      </c>
      <c r="EL10" s="216">
        <v>7</v>
      </c>
      <c r="EM10" s="12" t="s">
        <v>38</v>
      </c>
      <c r="EN10" s="460"/>
      <c r="EO10" s="520">
        <v>36</v>
      </c>
      <c r="EP10" s="203"/>
      <c r="EQ10" s="156">
        <v>0</v>
      </c>
      <c r="ER10" s="156">
        <v>0</v>
      </c>
      <c r="ES10" s="156">
        <v>36</v>
      </c>
      <c r="ET10" s="156">
        <v>0</v>
      </c>
      <c r="EU10" s="460"/>
      <c r="EV10" s="522">
        <v>0.9</v>
      </c>
      <c r="EW10" s="206">
        <v>0</v>
      </c>
      <c r="EX10" s="206">
        <v>0</v>
      </c>
      <c r="EY10" s="206">
        <v>0.9</v>
      </c>
      <c r="EZ10" s="206">
        <v>0</v>
      </c>
      <c r="FA10" s="460"/>
      <c r="FB10" s="530">
        <v>100</v>
      </c>
      <c r="FC10" s="276">
        <v>0</v>
      </c>
      <c r="FD10" s="276">
        <v>0</v>
      </c>
      <c r="FE10" s="276">
        <v>100</v>
      </c>
      <c r="FF10" s="276">
        <v>0</v>
      </c>
      <c r="FG10" s="460"/>
      <c r="FH10" s="198" t="s">
        <v>37</v>
      </c>
    </row>
    <row r="11" spans="1:164" s="3" customFormat="1" ht="24" customHeight="1">
      <c r="B11" s="215">
        <v>8</v>
      </c>
      <c r="C11" s="2" t="s">
        <v>39</v>
      </c>
      <c r="D11" s="285"/>
      <c r="E11" s="531">
        <v>55368</v>
      </c>
      <c r="F11" s="84"/>
      <c r="G11" s="156">
        <v>41011</v>
      </c>
      <c r="H11" s="156">
        <v>0</v>
      </c>
      <c r="I11" s="156">
        <v>14275</v>
      </c>
      <c r="J11" s="156">
        <v>82</v>
      </c>
      <c r="K11" s="270"/>
      <c r="L11" s="222">
        <v>100</v>
      </c>
      <c r="M11" s="120">
        <v>74.100000000000009</v>
      </c>
      <c r="N11" s="120">
        <v>0</v>
      </c>
      <c r="O11" s="120">
        <v>25.8</v>
      </c>
      <c r="P11" s="120">
        <v>0.1</v>
      </c>
      <c r="Q11" s="270"/>
      <c r="R11" s="532">
        <v>0</v>
      </c>
      <c r="S11" s="156">
        <v>0</v>
      </c>
      <c r="T11" s="156">
        <v>0</v>
      </c>
      <c r="U11" s="270"/>
      <c r="V11" s="337" t="s">
        <v>40</v>
      </c>
      <c r="X11" s="215">
        <v>8</v>
      </c>
      <c r="Y11" s="2" t="s">
        <v>39</v>
      </c>
      <c r="Z11" s="285"/>
      <c r="AA11" s="533">
        <v>633.20000000000005</v>
      </c>
      <c r="AB11" s="9"/>
      <c r="AC11" s="9">
        <v>469</v>
      </c>
      <c r="AD11" s="9">
        <v>0</v>
      </c>
      <c r="AE11" s="9">
        <v>163.19999999999999</v>
      </c>
      <c r="AF11" s="9">
        <v>0.9</v>
      </c>
      <c r="AG11" s="270"/>
      <c r="AH11" s="694">
        <v>100</v>
      </c>
      <c r="AI11" s="72">
        <v>74.100000000000009</v>
      </c>
      <c r="AJ11" s="72">
        <v>0</v>
      </c>
      <c r="AK11" s="72">
        <v>25.8</v>
      </c>
      <c r="AL11" s="72">
        <v>0.1</v>
      </c>
      <c r="AM11" s="270"/>
      <c r="AN11" s="533">
        <v>0</v>
      </c>
      <c r="AO11" s="9">
        <v>0</v>
      </c>
      <c r="AP11" s="9">
        <v>0</v>
      </c>
      <c r="AQ11" s="270"/>
      <c r="AR11" s="337" t="s">
        <v>40</v>
      </c>
      <c r="AT11" s="215">
        <v>8</v>
      </c>
      <c r="AU11" s="2" t="s">
        <v>39</v>
      </c>
      <c r="AV11" s="270"/>
      <c r="AW11" s="532">
        <v>34076</v>
      </c>
      <c r="AX11" s="156"/>
      <c r="AY11" s="156">
        <v>34076</v>
      </c>
      <c r="AZ11" s="156">
        <v>0</v>
      </c>
      <c r="BA11" s="156">
        <v>0</v>
      </c>
      <c r="BB11" s="156">
        <v>0</v>
      </c>
      <c r="BC11" s="270"/>
      <c r="BD11" s="534">
        <v>389.7</v>
      </c>
      <c r="BE11" s="72">
        <v>389.7</v>
      </c>
      <c r="BF11" s="72">
        <v>0</v>
      </c>
      <c r="BG11" s="72">
        <v>0</v>
      </c>
      <c r="BH11" s="72">
        <v>0</v>
      </c>
      <c r="BI11" s="270"/>
      <c r="BJ11" s="222">
        <v>100</v>
      </c>
      <c r="BK11" s="120">
        <v>100</v>
      </c>
      <c r="BL11" s="120">
        <v>0</v>
      </c>
      <c r="BM11" s="120">
        <v>0</v>
      </c>
      <c r="BN11" s="120">
        <v>0</v>
      </c>
      <c r="BO11" s="270"/>
      <c r="BP11" s="521" t="s">
        <v>40</v>
      </c>
      <c r="BR11" s="215">
        <v>8</v>
      </c>
      <c r="BS11" s="2" t="s">
        <v>39</v>
      </c>
      <c r="BT11" s="270"/>
      <c r="BU11" s="532">
        <v>2939</v>
      </c>
      <c r="BV11" s="156"/>
      <c r="BW11" s="156">
        <v>1830</v>
      </c>
      <c r="BX11" s="156">
        <v>0</v>
      </c>
      <c r="BY11" s="156">
        <v>1109</v>
      </c>
      <c r="BZ11" s="429">
        <v>0</v>
      </c>
      <c r="CA11" s="270"/>
      <c r="CB11" s="535">
        <v>33.6</v>
      </c>
      <c r="CC11" s="72">
        <v>20.9</v>
      </c>
      <c r="CD11" s="72">
        <v>0</v>
      </c>
      <c r="CE11" s="72">
        <v>12.7</v>
      </c>
      <c r="CF11" s="424">
        <v>0</v>
      </c>
      <c r="CG11" s="270"/>
      <c r="CH11" s="222">
        <v>100</v>
      </c>
      <c r="CI11" s="120">
        <v>62.3</v>
      </c>
      <c r="CJ11" s="120">
        <v>0</v>
      </c>
      <c r="CK11" s="120">
        <v>37.700000000000003</v>
      </c>
      <c r="CL11" s="424">
        <v>0</v>
      </c>
      <c r="CM11" s="461"/>
      <c r="CN11" s="521" t="s">
        <v>40</v>
      </c>
      <c r="CP11" s="215">
        <v>8</v>
      </c>
      <c r="CQ11" s="2" t="s">
        <v>39</v>
      </c>
      <c r="CR11" s="461"/>
      <c r="CS11" s="532">
        <v>16378</v>
      </c>
      <c r="CT11" s="156"/>
      <c r="CU11" s="156">
        <v>3738</v>
      </c>
      <c r="CV11" s="156">
        <v>0</v>
      </c>
      <c r="CW11" s="156">
        <v>12640</v>
      </c>
      <c r="CX11" s="156">
        <v>0</v>
      </c>
      <c r="CY11" s="461"/>
      <c r="CZ11" s="91">
        <v>187.3</v>
      </c>
      <c r="DA11" s="72">
        <v>42.7</v>
      </c>
      <c r="DB11" s="72">
        <v>0</v>
      </c>
      <c r="DC11" s="72">
        <v>144.5</v>
      </c>
      <c r="DD11" s="72">
        <v>0</v>
      </c>
      <c r="DE11" s="461"/>
      <c r="DF11" s="536">
        <v>100</v>
      </c>
      <c r="DG11" s="120">
        <v>22.799999999999997</v>
      </c>
      <c r="DH11" s="120">
        <v>0</v>
      </c>
      <c r="DI11" s="120">
        <v>77.2</v>
      </c>
      <c r="DJ11" s="120">
        <v>0</v>
      </c>
      <c r="DK11" s="461"/>
      <c r="DL11" s="337" t="s">
        <v>40</v>
      </c>
      <c r="DN11" s="215">
        <v>8</v>
      </c>
      <c r="DO11" s="2" t="s">
        <v>39</v>
      </c>
      <c r="DP11" s="159"/>
      <c r="DQ11" s="532">
        <v>1893</v>
      </c>
      <c r="DR11" s="156"/>
      <c r="DS11" s="156">
        <v>1367</v>
      </c>
      <c r="DT11" s="156">
        <v>0</v>
      </c>
      <c r="DU11" s="156">
        <v>526</v>
      </c>
      <c r="DV11" s="156">
        <v>0</v>
      </c>
      <c r="DW11" s="461"/>
      <c r="DX11" s="72">
        <v>21.6</v>
      </c>
      <c r="DY11" s="72">
        <v>15.6</v>
      </c>
      <c r="DZ11" s="72">
        <v>0</v>
      </c>
      <c r="EA11" s="72">
        <v>6</v>
      </c>
      <c r="EB11" s="72">
        <v>0</v>
      </c>
      <c r="EC11" s="461"/>
      <c r="ED11" s="537">
        <v>100</v>
      </c>
      <c r="EE11" s="120">
        <v>72.2</v>
      </c>
      <c r="EF11" s="120">
        <v>0</v>
      </c>
      <c r="EG11" s="120">
        <v>27.8</v>
      </c>
      <c r="EH11" s="120">
        <v>0</v>
      </c>
      <c r="EI11" s="461"/>
      <c r="EJ11" s="337" t="s">
        <v>40</v>
      </c>
      <c r="EL11" s="215">
        <v>8</v>
      </c>
      <c r="EM11" s="2" t="s">
        <v>39</v>
      </c>
      <c r="EN11" s="461"/>
      <c r="EO11" s="532">
        <v>82</v>
      </c>
      <c r="EP11" s="156"/>
      <c r="EQ11" s="156">
        <v>0</v>
      </c>
      <c r="ER11" s="156">
        <v>0</v>
      </c>
      <c r="ES11" s="156">
        <v>0</v>
      </c>
      <c r="ET11" s="156">
        <v>82</v>
      </c>
      <c r="EU11" s="461"/>
      <c r="EV11" s="523">
        <v>0.9</v>
      </c>
      <c r="EW11" s="72">
        <v>0</v>
      </c>
      <c r="EX11" s="72">
        <v>0</v>
      </c>
      <c r="EY11" s="72">
        <v>0</v>
      </c>
      <c r="EZ11" s="72">
        <v>0.9</v>
      </c>
      <c r="FA11" s="461"/>
      <c r="FB11" s="537">
        <v>100</v>
      </c>
      <c r="FC11" s="120">
        <v>0</v>
      </c>
      <c r="FD11" s="120">
        <v>0</v>
      </c>
      <c r="FE11" s="120">
        <v>0</v>
      </c>
      <c r="FF11" s="120">
        <v>100</v>
      </c>
      <c r="FG11" s="461"/>
      <c r="FH11" s="337" t="s">
        <v>40</v>
      </c>
    </row>
    <row r="12" spans="1:164" s="3" customFormat="1" ht="24" customHeight="1">
      <c r="B12" s="216">
        <v>9</v>
      </c>
      <c r="C12" s="12" t="s">
        <v>41</v>
      </c>
      <c r="D12" s="249"/>
      <c r="E12" s="525">
        <v>103533</v>
      </c>
      <c r="F12" s="211"/>
      <c r="G12" s="203">
        <v>85992</v>
      </c>
      <c r="H12" s="203">
        <v>0</v>
      </c>
      <c r="I12" s="203">
        <v>17536</v>
      </c>
      <c r="J12" s="203">
        <v>5</v>
      </c>
      <c r="K12" s="274"/>
      <c r="L12" s="221">
        <v>100</v>
      </c>
      <c r="M12" s="276">
        <v>83.1</v>
      </c>
      <c r="N12" s="276">
        <v>0</v>
      </c>
      <c r="O12" s="276">
        <v>16.899999999999999</v>
      </c>
      <c r="P12" s="276">
        <v>0</v>
      </c>
      <c r="Q12" s="274"/>
      <c r="R12" s="520">
        <v>0</v>
      </c>
      <c r="S12" s="203">
        <v>0</v>
      </c>
      <c r="T12" s="203">
        <v>0</v>
      </c>
      <c r="U12" s="274"/>
      <c r="V12" s="198" t="s">
        <v>42</v>
      </c>
      <c r="X12" s="216">
        <v>9</v>
      </c>
      <c r="Y12" s="12" t="s">
        <v>41</v>
      </c>
      <c r="Z12" s="249"/>
      <c r="AA12" s="526">
        <v>658.9</v>
      </c>
      <c r="AB12" s="204"/>
      <c r="AC12" s="204">
        <v>547.29999999999995</v>
      </c>
      <c r="AD12" s="204">
        <v>0</v>
      </c>
      <c r="AE12" s="204">
        <v>111.6</v>
      </c>
      <c r="AF12" s="204">
        <v>0</v>
      </c>
      <c r="AG12" s="274"/>
      <c r="AH12" s="695">
        <v>100</v>
      </c>
      <c r="AI12" s="206">
        <v>83.1</v>
      </c>
      <c r="AJ12" s="206">
        <v>0</v>
      </c>
      <c r="AK12" s="206">
        <v>16.899999999999999</v>
      </c>
      <c r="AL12" s="206">
        <v>0</v>
      </c>
      <c r="AM12" s="274"/>
      <c r="AN12" s="526">
        <v>0</v>
      </c>
      <c r="AO12" s="204">
        <v>0</v>
      </c>
      <c r="AP12" s="204">
        <v>0</v>
      </c>
      <c r="AQ12" s="274"/>
      <c r="AR12" s="198" t="s">
        <v>42</v>
      </c>
      <c r="AT12" s="216">
        <v>9</v>
      </c>
      <c r="AU12" s="12" t="s">
        <v>41</v>
      </c>
      <c r="AV12" s="274"/>
      <c r="AW12" s="520">
        <v>78072</v>
      </c>
      <c r="AX12" s="203"/>
      <c r="AY12" s="156">
        <v>78052</v>
      </c>
      <c r="AZ12" s="156">
        <v>0</v>
      </c>
      <c r="BA12" s="156">
        <v>15</v>
      </c>
      <c r="BB12" s="156">
        <v>5</v>
      </c>
      <c r="BC12" s="274"/>
      <c r="BD12" s="527">
        <v>496.9</v>
      </c>
      <c r="BE12" s="206">
        <v>496.7</v>
      </c>
      <c r="BF12" s="206">
        <v>0</v>
      </c>
      <c r="BG12" s="206">
        <v>0.1</v>
      </c>
      <c r="BH12" s="206">
        <v>0</v>
      </c>
      <c r="BI12" s="274"/>
      <c r="BJ12" s="221">
        <v>99.999999999999986</v>
      </c>
      <c r="BK12" s="276">
        <v>99.974382621170193</v>
      </c>
      <c r="BL12" s="276">
        <v>0</v>
      </c>
      <c r="BM12" s="276">
        <v>1.92130341223486E-2</v>
      </c>
      <c r="BN12" s="276">
        <v>6.404344707449534E-3</v>
      </c>
      <c r="BO12" s="274"/>
      <c r="BP12" s="514" t="s">
        <v>42</v>
      </c>
      <c r="BR12" s="216">
        <v>9</v>
      </c>
      <c r="BS12" s="12" t="s">
        <v>41</v>
      </c>
      <c r="BT12" s="274"/>
      <c r="BU12" s="520">
        <v>6631</v>
      </c>
      <c r="BV12" s="203"/>
      <c r="BW12" s="156">
        <v>5005</v>
      </c>
      <c r="BX12" s="156">
        <v>0</v>
      </c>
      <c r="BY12" s="156">
        <v>1626</v>
      </c>
      <c r="BZ12" s="429">
        <v>0</v>
      </c>
      <c r="CA12" s="274"/>
      <c r="CB12" s="528">
        <v>42.2</v>
      </c>
      <c r="CC12" s="206">
        <v>31.9</v>
      </c>
      <c r="CD12" s="206">
        <v>0</v>
      </c>
      <c r="CE12" s="206">
        <v>10.3</v>
      </c>
      <c r="CF12" s="428">
        <v>0</v>
      </c>
      <c r="CG12" s="274"/>
      <c r="CH12" s="221">
        <v>100</v>
      </c>
      <c r="CI12" s="276">
        <v>75.5</v>
      </c>
      <c r="CJ12" s="276">
        <v>0</v>
      </c>
      <c r="CK12" s="276">
        <v>24.5</v>
      </c>
      <c r="CL12" s="428">
        <v>0</v>
      </c>
      <c r="CM12" s="460"/>
      <c r="CN12" s="514" t="s">
        <v>42</v>
      </c>
      <c r="CP12" s="216">
        <v>9</v>
      </c>
      <c r="CQ12" s="12" t="s">
        <v>41</v>
      </c>
      <c r="CR12" s="460"/>
      <c r="CS12" s="520">
        <v>15108</v>
      </c>
      <c r="CT12" s="203"/>
      <c r="CU12" s="156">
        <v>244</v>
      </c>
      <c r="CV12" s="156">
        <v>0</v>
      </c>
      <c r="CW12" s="156">
        <v>14864</v>
      </c>
      <c r="CX12" s="156">
        <v>0</v>
      </c>
      <c r="CY12" s="460"/>
      <c r="CZ12" s="277">
        <v>96.1</v>
      </c>
      <c r="DA12" s="206">
        <v>1.6</v>
      </c>
      <c r="DB12" s="206">
        <v>0</v>
      </c>
      <c r="DC12" s="206">
        <v>94.6</v>
      </c>
      <c r="DD12" s="206">
        <v>0</v>
      </c>
      <c r="DE12" s="460"/>
      <c r="DF12" s="529">
        <v>100</v>
      </c>
      <c r="DG12" s="276">
        <v>1.5999999999999943</v>
      </c>
      <c r="DH12" s="276">
        <v>0</v>
      </c>
      <c r="DI12" s="276">
        <v>98.4</v>
      </c>
      <c r="DJ12" s="276">
        <v>0</v>
      </c>
      <c r="DK12" s="460"/>
      <c r="DL12" s="198" t="s">
        <v>42</v>
      </c>
      <c r="DM12" s="200"/>
      <c r="DN12" s="216">
        <v>9</v>
      </c>
      <c r="DO12" s="12" t="s">
        <v>41</v>
      </c>
      <c r="DP12" s="162"/>
      <c r="DQ12" s="520">
        <v>3567</v>
      </c>
      <c r="DR12" s="203"/>
      <c r="DS12" s="156">
        <v>2691</v>
      </c>
      <c r="DT12" s="156">
        <v>0</v>
      </c>
      <c r="DU12" s="156">
        <v>876</v>
      </c>
      <c r="DV12" s="156">
        <v>0</v>
      </c>
      <c r="DW12" s="460"/>
      <c r="DX12" s="206">
        <v>22.7</v>
      </c>
      <c r="DY12" s="206">
        <v>17.100000000000001</v>
      </c>
      <c r="DZ12" s="206">
        <v>0</v>
      </c>
      <c r="EA12" s="206">
        <v>5.6</v>
      </c>
      <c r="EB12" s="206">
        <v>0</v>
      </c>
      <c r="EC12" s="460"/>
      <c r="ED12" s="530">
        <v>100</v>
      </c>
      <c r="EE12" s="276">
        <v>75.400000000000006</v>
      </c>
      <c r="EF12" s="276">
        <v>0</v>
      </c>
      <c r="EG12" s="276">
        <v>24.6</v>
      </c>
      <c r="EH12" s="276">
        <v>0</v>
      </c>
      <c r="EI12" s="460"/>
      <c r="EJ12" s="198" t="s">
        <v>42</v>
      </c>
      <c r="EL12" s="216">
        <v>9</v>
      </c>
      <c r="EM12" s="12" t="s">
        <v>41</v>
      </c>
      <c r="EN12" s="460"/>
      <c r="EO12" s="520">
        <v>155</v>
      </c>
      <c r="EP12" s="203"/>
      <c r="EQ12" s="156">
        <v>0</v>
      </c>
      <c r="ER12" s="156">
        <v>0</v>
      </c>
      <c r="ES12" s="156">
        <v>155</v>
      </c>
      <c r="ET12" s="156">
        <v>0</v>
      </c>
      <c r="EU12" s="460"/>
      <c r="EV12" s="522">
        <v>1</v>
      </c>
      <c r="EW12" s="206">
        <v>0</v>
      </c>
      <c r="EX12" s="206">
        <v>0</v>
      </c>
      <c r="EY12" s="206">
        <v>1</v>
      </c>
      <c r="EZ12" s="206">
        <v>0</v>
      </c>
      <c r="FA12" s="460"/>
      <c r="FB12" s="530">
        <v>100</v>
      </c>
      <c r="FC12" s="276">
        <v>0</v>
      </c>
      <c r="FD12" s="276">
        <v>0</v>
      </c>
      <c r="FE12" s="276">
        <v>100</v>
      </c>
      <c r="FF12" s="276">
        <v>0</v>
      </c>
      <c r="FG12" s="460"/>
      <c r="FH12" s="198" t="s">
        <v>42</v>
      </c>
    </row>
    <row r="13" spans="1:164" s="3" customFormat="1" ht="24" customHeight="1">
      <c r="B13" s="215">
        <v>10</v>
      </c>
      <c r="C13" s="2" t="s">
        <v>43</v>
      </c>
      <c r="D13" s="285"/>
      <c r="E13" s="531">
        <v>26006</v>
      </c>
      <c r="F13" s="84"/>
      <c r="G13" s="156">
        <v>14064</v>
      </c>
      <c r="H13" s="156">
        <v>0</v>
      </c>
      <c r="I13" s="156">
        <v>10625</v>
      </c>
      <c r="J13" s="156">
        <v>1317</v>
      </c>
      <c r="K13" s="270"/>
      <c r="L13" s="222">
        <v>100</v>
      </c>
      <c r="M13" s="120">
        <v>54</v>
      </c>
      <c r="N13" s="120">
        <v>0</v>
      </c>
      <c r="O13" s="120">
        <v>40.9</v>
      </c>
      <c r="P13" s="120">
        <v>5.0999999999999996</v>
      </c>
      <c r="Q13" s="270"/>
      <c r="R13" s="532">
        <v>0</v>
      </c>
      <c r="S13" s="156">
        <v>0</v>
      </c>
      <c r="T13" s="156">
        <v>0</v>
      </c>
      <c r="U13" s="270"/>
      <c r="V13" s="337" t="s">
        <v>44</v>
      </c>
      <c r="X13" s="215">
        <v>10</v>
      </c>
      <c r="Y13" s="2" t="s">
        <v>43</v>
      </c>
      <c r="Z13" s="285"/>
      <c r="AA13" s="533">
        <v>569.29999999999995</v>
      </c>
      <c r="AB13" s="9"/>
      <c r="AC13" s="9">
        <v>307.89999999999998</v>
      </c>
      <c r="AD13" s="9">
        <v>0</v>
      </c>
      <c r="AE13" s="9">
        <v>232.6</v>
      </c>
      <c r="AF13" s="9">
        <v>28.8</v>
      </c>
      <c r="AG13" s="270"/>
      <c r="AH13" s="694">
        <v>100</v>
      </c>
      <c r="AI13" s="72">
        <v>54</v>
      </c>
      <c r="AJ13" s="72">
        <v>0</v>
      </c>
      <c r="AK13" s="72">
        <v>40.9</v>
      </c>
      <c r="AL13" s="72">
        <v>5.0999999999999996</v>
      </c>
      <c r="AM13" s="270"/>
      <c r="AN13" s="533">
        <v>0</v>
      </c>
      <c r="AO13" s="9">
        <v>0</v>
      </c>
      <c r="AP13" s="9">
        <v>0</v>
      </c>
      <c r="AQ13" s="270"/>
      <c r="AR13" s="337" t="s">
        <v>44</v>
      </c>
      <c r="AT13" s="215">
        <v>10</v>
      </c>
      <c r="AU13" s="2" t="s">
        <v>43</v>
      </c>
      <c r="AV13" s="270"/>
      <c r="AW13" s="532">
        <v>13777</v>
      </c>
      <c r="AX13" s="156"/>
      <c r="AY13" s="156">
        <v>13777</v>
      </c>
      <c r="AZ13" s="156">
        <v>0</v>
      </c>
      <c r="BA13" s="156">
        <v>0</v>
      </c>
      <c r="BB13" s="156">
        <v>0</v>
      </c>
      <c r="BC13" s="270"/>
      <c r="BD13" s="534">
        <v>301.60000000000002</v>
      </c>
      <c r="BE13" s="72">
        <v>301.60000000000002</v>
      </c>
      <c r="BF13" s="72">
        <v>0</v>
      </c>
      <c r="BG13" s="72">
        <v>0</v>
      </c>
      <c r="BH13" s="72">
        <v>0</v>
      </c>
      <c r="BI13" s="270"/>
      <c r="BJ13" s="222">
        <v>100</v>
      </c>
      <c r="BK13" s="120">
        <v>100</v>
      </c>
      <c r="BL13" s="120">
        <v>0</v>
      </c>
      <c r="BM13" s="120">
        <v>0</v>
      </c>
      <c r="BN13" s="120">
        <v>0</v>
      </c>
      <c r="BO13" s="270"/>
      <c r="BP13" s="521" t="s">
        <v>44</v>
      </c>
      <c r="BR13" s="215">
        <v>10</v>
      </c>
      <c r="BS13" s="2" t="s">
        <v>43</v>
      </c>
      <c r="BT13" s="270"/>
      <c r="BU13" s="532">
        <v>3378</v>
      </c>
      <c r="BV13" s="156"/>
      <c r="BW13" s="156">
        <v>221</v>
      </c>
      <c r="BX13" s="156">
        <v>0</v>
      </c>
      <c r="BY13" s="156">
        <v>2483</v>
      </c>
      <c r="BZ13" s="429">
        <v>674</v>
      </c>
      <c r="CA13" s="270"/>
      <c r="CB13" s="535">
        <v>74</v>
      </c>
      <c r="CC13" s="72">
        <v>4.8</v>
      </c>
      <c r="CD13" s="72">
        <v>0</v>
      </c>
      <c r="CE13" s="72">
        <v>54.4</v>
      </c>
      <c r="CF13" s="424">
        <v>14.8</v>
      </c>
      <c r="CG13" s="270"/>
      <c r="CH13" s="222">
        <v>100</v>
      </c>
      <c r="CI13" s="120">
        <v>6.5</v>
      </c>
      <c r="CJ13" s="120">
        <v>0</v>
      </c>
      <c r="CK13" s="120">
        <v>73.5</v>
      </c>
      <c r="CL13" s="431">
        <v>20</v>
      </c>
      <c r="CM13" s="461"/>
      <c r="CN13" s="521" t="s">
        <v>44</v>
      </c>
      <c r="CP13" s="215">
        <v>10</v>
      </c>
      <c r="CQ13" s="2" t="s">
        <v>43</v>
      </c>
      <c r="CR13" s="461"/>
      <c r="CS13" s="532">
        <v>7975</v>
      </c>
      <c r="CT13" s="156"/>
      <c r="CU13" s="156">
        <v>23</v>
      </c>
      <c r="CV13" s="156">
        <v>0</v>
      </c>
      <c r="CW13" s="156">
        <v>7911</v>
      </c>
      <c r="CX13" s="156">
        <v>41</v>
      </c>
      <c r="CY13" s="461"/>
      <c r="CZ13" s="91">
        <v>174.6</v>
      </c>
      <c r="DA13" s="72">
        <v>0.5</v>
      </c>
      <c r="DB13" s="72">
        <v>0</v>
      </c>
      <c r="DC13" s="72">
        <v>173.2</v>
      </c>
      <c r="DD13" s="72">
        <v>0.9</v>
      </c>
      <c r="DE13" s="461"/>
      <c r="DF13" s="536">
        <v>100</v>
      </c>
      <c r="DG13" s="120">
        <v>0.29999999999999716</v>
      </c>
      <c r="DH13" s="120">
        <v>0</v>
      </c>
      <c r="DI13" s="120">
        <v>99.2</v>
      </c>
      <c r="DJ13" s="120">
        <v>0.5</v>
      </c>
      <c r="DK13" s="461"/>
      <c r="DL13" s="337" t="s">
        <v>44</v>
      </c>
      <c r="DN13" s="215">
        <v>10</v>
      </c>
      <c r="DO13" s="2" t="s">
        <v>43</v>
      </c>
      <c r="DP13" s="159"/>
      <c r="DQ13" s="532">
        <v>840</v>
      </c>
      <c r="DR13" s="156"/>
      <c r="DS13" s="156">
        <v>43</v>
      </c>
      <c r="DT13" s="156">
        <v>0</v>
      </c>
      <c r="DU13" s="156">
        <v>230</v>
      </c>
      <c r="DV13" s="156">
        <v>567</v>
      </c>
      <c r="DW13" s="461"/>
      <c r="DX13" s="72">
        <v>18.399999999999999</v>
      </c>
      <c r="DY13" s="72">
        <v>0.9</v>
      </c>
      <c r="DZ13" s="72">
        <v>0</v>
      </c>
      <c r="EA13" s="72">
        <v>5</v>
      </c>
      <c r="EB13" s="72">
        <v>12.4</v>
      </c>
      <c r="EC13" s="461"/>
      <c r="ED13" s="537">
        <v>100</v>
      </c>
      <c r="EE13" s="120">
        <v>5.0999999999999943</v>
      </c>
      <c r="EF13" s="120">
        <v>0</v>
      </c>
      <c r="EG13" s="120">
        <v>27.4</v>
      </c>
      <c r="EH13" s="354">
        <v>67.5</v>
      </c>
      <c r="EI13" s="461"/>
      <c r="EJ13" s="337" t="s">
        <v>44</v>
      </c>
      <c r="EL13" s="215">
        <v>10</v>
      </c>
      <c r="EM13" s="2" t="s">
        <v>43</v>
      </c>
      <c r="EN13" s="461"/>
      <c r="EO13" s="532">
        <v>36</v>
      </c>
      <c r="EP13" s="156"/>
      <c r="EQ13" s="156">
        <v>0</v>
      </c>
      <c r="ER13" s="156">
        <v>0</v>
      </c>
      <c r="ES13" s="156">
        <v>1</v>
      </c>
      <c r="ET13" s="156">
        <v>35</v>
      </c>
      <c r="EU13" s="461"/>
      <c r="EV13" s="523">
        <v>0.8</v>
      </c>
      <c r="EW13" s="72">
        <v>0</v>
      </c>
      <c r="EX13" s="72">
        <v>0</v>
      </c>
      <c r="EY13" s="72">
        <v>0</v>
      </c>
      <c r="EZ13" s="72">
        <v>0.8</v>
      </c>
      <c r="FA13" s="461"/>
      <c r="FB13" s="537">
        <v>100</v>
      </c>
      <c r="FC13" s="120">
        <v>0</v>
      </c>
      <c r="FD13" s="120">
        <v>0</v>
      </c>
      <c r="FE13" s="120">
        <v>2.8</v>
      </c>
      <c r="FF13" s="120">
        <v>97.2</v>
      </c>
      <c r="FG13" s="461"/>
      <c r="FH13" s="337" t="s">
        <v>44</v>
      </c>
    </row>
    <row r="14" spans="1:164" s="3" customFormat="1" ht="24" customHeight="1">
      <c r="B14" s="216">
        <v>11</v>
      </c>
      <c r="C14" s="12" t="s">
        <v>45</v>
      </c>
      <c r="D14" s="249"/>
      <c r="E14" s="525">
        <v>43268</v>
      </c>
      <c r="F14" s="211"/>
      <c r="G14" s="203">
        <v>31699</v>
      </c>
      <c r="H14" s="203">
        <v>0</v>
      </c>
      <c r="I14" s="203">
        <v>11501</v>
      </c>
      <c r="J14" s="203">
        <v>68</v>
      </c>
      <c r="K14" s="274"/>
      <c r="L14" s="221">
        <v>100</v>
      </c>
      <c r="M14" s="276">
        <v>73.2</v>
      </c>
      <c r="N14" s="276">
        <v>0</v>
      </c>
      <c r="O14" s="276">
        <v>26.6</v>
      </c>
      <c r="P14" s="276">
        <v>0.2</v>
      </c>
      <c r="Q14" s="274"/>
      <c r="R14" s="520">
        <v>0</v>
      </c>
      <c r="S14" s="203">
        <v>0</v>
      </c>
      <c r="T14" s="203">
        <v>0</v>
      </c>
      <c r="U14" s="274"/>
      <c r="V14" s="198" t="s">
        <v>46</v>
      </c>
      <c r="X14" s="216">
        <v>11</v>
      </c>
      <c r="Y14" s="12" t="s">
        <v>45</v>
      </c>
      <c r="Z14" s="249"/>
      <c r="AA14" s="526">
        <v>602.4</v>
      </c>
      <c r="AB14" s="204"/>
      <c r="AC14" s="204">
        <v>441.3</v>
      </c>
      <c r="AD14" s="204">
        <v>0</v>
      </c>
      <c r="AE14" s="204">
        <v>160.1</v>
      </c>
      <c r="AF14" s="204">
        <v>0.9</v>
      </c>
      <c r="AG14" s="274"/>
      <c r="AH14" s="695">
        <v>100</v>
      </c>
      <c r="AI14" s="206">
        <v>73.300000000000011</v>
      </c>
      <c r="AJ14" s="206">
        <v>0</v>
      </c>
      <c r="AK14" s="206">
        <v>26.6</v>
      </c>
      <c r="AL14" s="206">
        <v>0.1</v>
      </c>
      <c r="AM14" s="274"/>
      <c r="AN14" s="526">
        <v>0</v>
      </c>
      <c r="AO14" s="204">
        <v>0</v>
      </c>
      <c r="AP14" s="204">
        <v>0</v>
      </c>
      <c r="AQ14" s="274"/>
      <c r="AR14" s="198" t="s">
        <v>46</v>
      </c>
      <c r="AS14" s="200"/>
      <c r="AT14" s="216">
        <v>11</v>
      </c>
      <c r="AU14" s="12" t="s">
        <v>45</v>
      </c>
      <c r="AV14" s="274"/>
      <c r="AW14" s="520">
        <v>30106</v>
      </c>
      <c r="AX14" s="203"/>
      <c r="AY14" s="156">
        <v>30105</v>
      </c>
      <c r="AZ14" s="156">
        <v>0</v>
      </c>
      <c r="BA14" s="156">
        <v>1</v>
      </c>
      <c r="BB14" s="156">
        <v>0</v>
      </c>
      <c r="BC14" s="274"/>
      <c r="BD14" s="527">
        <v>419.1</v>
      </c>
      <c r="BE14" s="206">
        <v>419.1</v>
      </c>
      <c r="BF14" s="206">
        <v>0</v>
      </c>
      <c r="BG14" s="206">
        <v>0</v>
      </c>
      <c r="BH14" s="206">
        <v>0</v>
      </c>
      <c r="BI14" s="274"/>
      <c r="BJ14" s="221">
        <v>100</v>
      </c>
      <c r="BK14" s="276">
        <v>99.996678402976144</v>
      </c>
      <c r="BL14" s="276">
        <v>0</v>
      </c>
      <c r="BM14" s="276">
        <v>3.3215970238490663E-3</v>
      </c>
      <c r="BN14" s="276">
        <v>0</v>
      </c>
      <c r="BO14" s="274"/>
      <c r="BP14" s="514" t="s">
        <v>46</v>
      </c>
      <c r="BR14" s="216">
        <v>11</v>
      </c>
      <c r="BS14" s="12" t="s">
        <v>45</v>
      </c>
      <c r="BT14" s="274"/>
      <c r="BU14" s="520">
        <v>1517</v>
      </c>
      <c r="BV14" s="203"/>
      <c r="BW14" s="156">
        <v>627</v>
      </c>
      <c r="BX14" s="156">
        <v>0</v>
      </c>
      <c r="BY14" s="156">
        <v>890</v>
      </c>
      <c r="BZ14" s="429">
        <v>0</v>
      </c>
      <c r="CA14" s="274"/>
      <c r="CB14" s="528">
        <v>21.1</v>
      </c>
      <c r="CC14" s="206">
        <v>8.6999999999999993</v>
      </c>
      <c r="CD14" s="206">
        <v>0</v>
      </c>
      <c r="CE14" s="206">
        <v>12.4</v>
      </c>
      <c r="CF14" s="428">
        <v>0</v>
      </c>
      <c r="CG14" s="274"/>
      <c r="CH14" s="221">
        <v>100</v>
      </c>
      <c r="CI14" s="276">
        <v>41.3</v>
      </c>
      <c r="CJ14" s="276">
        <v>0</v>
      </c>
      <c r="CK14" s="276">
        <v>58.7</v>
      </c>
      <c r="CL14" s="428">
        <v>0</v>
      </c>
      <c r="CM14" s="460"/>
      <c r="CN14" s="514" t="s">
        <v>46</v>
      </c>
      <c r="CP14" s="216">
        <v>11</v>
      </c>
      <c r="CQ14" s="12" t="s">
        <v>45</v>
      </c>
      <c r="CR14" s="460"/>
      <c r="CS14" s="520">
        <v>10338</v>
      </c>
      <c r="CT14" s="203"/>
      <c r="CU14" s="156">
        <v>0</v>
      </c>
      <c r="CV14" s="156">
        <v>0</v>
      </c>
      <c r="CW14" s="156">
        <v>10338</v>
      </c>
      <c r="CX14" s="156">
        <v>0</v>
      </c>
      <c r="CY14" s="460"/>
      <c r="CZ14" s="277">
        <v>143.9</v>
      </c>
      <c r="DA14" s="206">
        <v>0</v>
      </c>
      <c r="DB14" s="206">
        <v>0</v>
      </c>
      <c r="DC14" s="206">
        <v>143.9</v>
      </c>
      <c r="DD14" s="206">
        <v>0</v>
      </c>
      <c r="DE14" s="460"/>
      <c r="DF14" s="529">
        <v>100</v>
      </c>
      <c r="DG14" s="276">
        <v>0</v>
      </c>
      <c r="DH14" s="276">
        <v>0</v>
      </c>
      <c r="DI14" s="276">
        <v>100</v>
      </c>
      <c r="DJ14" s="276">
        <v>0</v>
      </c>
      <c r="DK14" s="460"/>
      <c r="DL14" s="198" t="s">
        <v>46</v>
      </c>
      <c r="DN14" s="216">
        <v>11</v>
      </c>
      <c r="DO14" s="12" t="s">
        <v>45</v>
      </c>
      <c r="DP14" s="162"/>
      <c r="DQ14" s="520">
        <v>1239</v>
      </c>
      <c r="DR14" s="203"/>
      <c r="DS14" s="156">
        <v>967</v>
      </c>
      <c r="DT14" s="156">
        <v>0</v>
      </c>
      <c r="DU14" s="156">
        <v>272</v>
      </c>
      <c r="DV14" s="156">
        <v>0</v>
      </c>
      <c r="DW14" s="460"/>
      <c r="DX14" s="206">
        <v>17.2</v>
      </c>
      <c r="DY14" s="206">
        <v>13.5</v>
      </c>
      <c r="DZ14" s="206">
        <v>0</v>
      </c>
      <c r="EA14" s="206">
        <v>3.8</v>
      </c>
      <c r="EB14" s="206">
        <v>0</v>
      </c>
      <c r="EC14" s="460"/>
      <c r="ED14" s="530">
        <v>100</v>
      </c>
      <c r="EE14" s="276">
        <v>78</v>
      </c>
      <c r="EF14" s="276">
        <v>0</v>
      </c>
      <c r="EG14" s="276">
        <v>22</v>
      </c>
      <c r="EH14" s="276">
        <v>0</v>
      </c>
      <c r="EI14" s="460"/>
      <c r="EJ14" s="198" t="s">
        <v>46</v>
      </c>
      <c r="EL14" s="216">
        <v>11</v>
      </c>
      <c r="EM14" s="12" t="s">
        <v>45</v>
      </c>
      <c r="EN14" s="460"/>
      <c r="EO14" s="520">
        <v>68</v>
      </c>
      <c r="EP14" s="203"/>
      <c r="EQ14" s="156">
        <v>0</v>
      </c>
      <c r="ER14" s="156">
        <v>0</v>
      </c>
      <c r="ES14" s="156">
        <v>0</v>
      </c>
      <c r="ET14" s="156">
        <v>68</v>
      </c>
      <c r="EU14" s="460"/>
      <c r="EV14" s="522">
        <v>0.9</v>
      </c>
      <c r="EW14" s="206">
        <v>0</v>
      </c>
      <c r="EX14" s="206">
        <v>0</v>
      </c>
      <c r="EY14" s="206">
        <v>0</v>
      </c>
      <c r="EZ14" s="206">
        <v>0.9</v>
      </c>
      <c r="FA14" s="460"/>
      <c r="FB14" s="530">
        <v>100</v>
      </c>
      <c r="FC14" s="276">
        <v>0</v>
      </c>
      <c r="FD14" s="276">
        <v>0</v>
      </c>
      <c r="FE14" s="276">
        <v>0</v>
      </c>
      <c r="FF14" s="276">
        <v>100</v>
      </c>
      <c r="FG14" s="460"/>
      <c r="FH14" s="198" t="s">
        <v>46</v>
      </c>
    </row>
    <row r="15" spans="1:164" s="3" customFormat="1" ht="24" customHeight="1">
      <c r="B15" s="215">
        <v>12</v>
      </c>
      <c r="C15" s="2" t="s">
        <v>47</v>
      </c>
      <c r="D15" s="285"/>
      <c r="E15" s="531">
        <v>38826</v>
      </c>
      <c r="F15" s="84"/>
      <c r="G15" s="156">
        <v>27326</v>
      </c>
      <c r="H15" s="156">
        <v>0</v>
      </c>
      <c r="I15" s="156">
        <v>11437</v>
      </c>
      <c r="J15" s="156">
        <v>63</v>
      </c>
      <c r="K15" s="270"/>
      <c r="L15" s="222">
        <v>100</v>
      </c>
      <c r="M15" s="120">
        <v>70.3</v>
      </c>
      <c r="N15" s="120">
        <v>0</v>
      </c>
      <c r="O15" s="120">
        <v>29.5</v>
      </c>
      <c r="P15" s="120">
        <v>0.2</v>
      </c>
      <c r="Q15" s="270"/>
      <c r="R15" s="532">
        <v>0</v>
      </c>
      <c r="S15" s="156">
        <v>0</v>
      </c>
      <c r="T15" s="156">
        <v>0</v>
      </c>
      <c r="U15" s="270"/>
      <c r="V15" s="337" t="s">
        <v>48</v>
      </c>
      <c r="X15" s="215">
        <v>12</v>
      </c>
      <c r="Y15" s="2" t="s">
        <v>47</v>
      </c>
      <c r="Z15" s="285"/>
      <c r="AA15" s="533">
        <v>565.1</v>
      </c>
      <c r="AB15" s="9"/>
      <c r="AC15" s="9">
        <v>397.7</v>
      </c>
      <c r="AD15" s="9">
        <v>0</v>
      </c>
      <c r="AE15" s="9">
        <v>166.5</v>
      </c>
      <c r="AF15" s="9">
        <v>0.9</v>
      </c>
      <c r="AG15" s="270"/>
      <c r="AH15" s="694">
        <v>100</v>
      </c>
      <c r="AI15" s="72">
        <v>70.3</v>
      </c>
      <c r="AJ15" s="72">
        <v>0</v>
      </c>
      <c r="AK15" s="72">
        <v>29.5</v>
      </c>
      <c r="AL15" s="72">
        <v>0.2</v>
      </c>
      <c r="AM15" s="270"/>
      <c r="AN15" s="533">
        <v>0</v>
      </c>
      <c r="AO15" s="9">
        <v>0</v>
      </c>
      <c r="AP15" s="9">
        <v>0</v>
      </c>
      <c r="AQ15" s="270"/>
      <c r="AR15" s="337" t="s">
        <v>48</v>
      </c>
      <c r="AT15" s="215">
        <v>12</v>
      </c>
      <c r="AU15" s="2" t="s">
        <v>47</v>
      </c>
      <c r="AV15" s="270"/>
      <c r="AW15" s="532">
        <v>24563</v>
      </c>
      <c r="AX15" s="156"/>
      <c r="AY15" s="156">
        <v>24563</v>
      </c>
      <c r="AZ15" s="156">
        <v>0</v>
      </c>
      <c r="BA15" s="156">
        <v>0</v>
      </c>
      <c r="BB15" s="156">
        <v>0</v>
      </c>
      <c r="BC15" s="270"/>
      <c r="BD15" s="534">
        <v>357.5</v>
      </c>
      <c r="BE15" s="72">
        <v>357.5</v>
      </c>
      <c r="BF15" s="72">
        <v>0</v>
      </c>
      <c r="BG15" s="72">
        <v>0</v>
      </c>
      <c r="BH15" s="72">
        <v>0</v>
      </c>
      <c r="BI15" s="270"/>
      <c r="BJ15" s="222">
        <v>100</v>
      </c>
      <c r="BK15" s="120">
        <v>100</v>
      </c>
      <c r="BL15" s="120">
        <v>0</v>
      </c>
      <c r="BM15" s="120">
        <v>0</v>
      </c>
      <c r="BN15" s="120">
        <v>0</v>
      </c>
      <c r="BO15" s="270"/>
      <c r="BP15" s="521" t="s">
        <v>48</v>
      </c>
      <c r="BR15" s="215">
        <v>12</v>
      </c>
      <c r="BS15" s="2" t="s">
        <v>47</v>
      </c>
      <c r="BT15" s="270"/>
      <c r="BU15" s="532">
        <v>1402</v>
      </c>
      <c r="BV15" s="156"/>
      <c r="BW15" s="156">
        <v>1108</v>
      </c>
      <c r="BX15" s="156">
        <v>0</v>
      </c>
      <c r="BY15" s="156">
        <v>294</v>
      </c>
      <c r="BZ15" s="429">
        <v>0</v>
      </c>
      <c r="CA15" s="270"/>
      <c r="CB15" s="535">
        <v>20.399999999999999</v>
      </c>
      <c r="CC15" s="72">
        <v>16.100000000000001</v>
      </c>
      <c r="CD15" s="72">
        <v>0</v>
      </c>
      <c r="CE15" s="72">
        <v>4.3</v>
      </c>
      <c r="CF15" s="424">
        <v>0</v>
      </c>
      <c r="CG15" s="270"/>
      <c r="CH15" s="222">
        <v>100</v>
      </c>
      <c r="CI15" s="120">
        <v>79</v>
      </c>
      <c r="CJ15" s="120">
        <v>0</v>
      </c>
      <c r="CK15" s="120">
        <v>21</v>
      </c>
      <c r="CL15" s="424">
        <v>0</v>
      </c>
      <c r="CM15" s="461"/>
      <c r="CN15" s="521" t="s">
        <v>48</v>
      </c>
      <c r="CP15" s="215">
        <v>12</v>
      </c>
      <c r="CQ15" s="2" t="s">
        <v>47</v>
      </c>
      <c r="CR15" s="461"/>
      <c r="CS15" s="532">
        <v>11268</v>
      </c>
      <c r="CT15" s="156"/>
      <c r="CU15" s="156">
        <v>360</v>
      </c>
      <c r="CV15" s="156">
        <v>0</v>
      </c>
      <c r="CW15" s="156">
        <v>10908</v>
      </c>
      <c r="CX15" s="156">
        <v>0</v>
      </c>
      <c r="CY15" s="461"/>
      <c r="CZ15" s="91">
        <v>164</v>
      </c>
      <c r="DA15" s="72">
        <v>5.2</v>
      </c>
      <c r="DB15" s="72">
        <v>0</v>
      </c>
      <c r="DC15" s="72">
        <v>158.80000000000001</v>
      </c>
      <c r="DD15" s="72">
        <v>0</v>
      </c>
      <c r="DE15" s="461"/>
      <c r="DF15" s="536">
        <v>100</v>
      </c>
      <c r="DG15" s="120">
        <v>3.2000000000000028</v>
      </c>
      <c r="DH15" s="120">
        <v>0</v>
      </c>
      <c r="DI15" s="120">
        <v>96.8</v>
      </c>
      <c r="DJ15" s="120">
        <v>0</v>
      </c>
      <c r="DK15" s="461"/>
      <c r="DL15" s="337" t="s">
        <v>48</v>
      </c>
      <c r="DN15" s="215">
        <v>12</v>
      </c>
      <c r="DO15" s="2" t="s">
        <v>47</v>
      </c>
      <c r="DP15" s="159"/>
      <c r="DQ15" s="532">
        <v>1530</v>
      </c>
      <c r="DR15" s="156"/>
      <c r="DS15" s="156">
        <v>1295</v>
      </c>
      <c r="DT15" s="156">
        <v>0</v>
      </c>
      <c r="DU15" s="156">
        <v>235</v>
      </c>
      <c r="DV15" s="156">
        <v>0</v>
      </c>
      <c r="DW15" s="461"/>
      <c r="DX15" s="72">
        <v>22.3</v>
      </c>
      <c r="DY15" s="72">
        <v>18.8</v>
      </c>
      <c r="DZ15" s="72">
        <v>0</v>
      </c>
      <c r="EA15" s="72">
        <v>3.4</v>
      </c>
      <c r="EB15" s="72">
        <v>0</v>
      </c>
      <c r="EC15" s="461"/>
      <c r="ED15" s="537">
        <v>100</v>
      </c>
      <c r="EE15" s="120">
        <v>84.6</v>
      </c>
      <c r="EF15" s="120">
        <v>0</v>
      </c>
      <c r="EG15" s="120">
        <v>15.4</v>
      </c>
      <c r="EH15" s="120">
        <v>0</v>
      </c>
      <c r="EI15" s="461"/>
      <c r="EJ15" s="337" t="s">
        <v>48</v>
      </c>
      <c r="EL15" s="215">
        <v>12</v>
      </c>
      <c r="EM15" s="2" t="s">
        <v>47</v>
      </c>
      <c r="EN15" s="461"/>
      <c r="EO15" s="532">
        <v>63</v>
      </c>
      <c r="EP15" s="156"/>
      <c r="EQ15" s="156">
        <v>0</v>
      </c>
      <c r="ER15" s="156">
        <v>0</v>
      </c>
      <c r="ES15" s="156">
        <v>0</v>
      </c>
      <c r="ET15" s="156">
        <v>63</v>
      </c>
      <c r="EU15" s="461"/>
      <c r="EV15" s="523">
        <v>0.9</v>
      </c>
      <c r="EW15" s="72">
        <v>0</v>
      </c>
      <c r="EX15" s="72">
        <v>0</v>
      </c>
      <c r="EY15" s="72">
        <v>0</v>
      </c>
      <c r="EZ15" s="72">
        <v>0.9</v>
      </c>
      <c r="FA15" s="461"/>
      <c r="FB15" s="537">
        <v>100</v>
      </c>
      <c r="FC15" s="120">
        <v>0</v>
      </c>
      <c r="FD15" s="120">
        <v>0</v>
      </c>
      <c r="FE15" s="120">
        <v>0</v>
      </c>
      <c r="FF15" s="120">
        <v>100</v>
      </c>
      <c r="FG15" s="461"/>
      <c r="FH15" s="337" t="s">
        <v>48</v>
      </c>
    </row>
    <row r="16" spans="1:164" s="3" customFormat="1" ht="24" customHeight="1">
      <c r="B16" s="216">
        <v>13</v>
      </c>
      <c r="C16" s="12" t="s">
        <v>49</v>
      </c>
      <c r="D16" s="249"/>
      <c r="E16" s="525">
        <v>33194</v>
      </c>
      <c r="F16" s="211"/>
      <c r="G16" s="203">
        <v>22185</v>
      </c>
      <c r="H16" s="203">
        <v>0</v>
      </c>
      <c r="I16" s="203">
        <v>10564</v>
      </c>
      <c r="J16" s="203">
        <v>445</v>
      </c>
      <c r="K16" s="274"/>
      <c r="L16" s="221">
        <v>100</v>
      </c>
      <c r="M16" s="276">
        <v>66.900000000000006</v>
      </c>
      <c r="N16" s="276">
        <v>0</v>
      </c>
      <c r="O16" s="276">
        <v>31.8</v>
      </c>
      <c r="P16" s="276">
        <v>1.3</v>
      </c>
      <c r="Q16" s="274"/>
      <c r="R16" s="520">
        <v>0</v>
      </c>
      <c r="S16" s="203">
        <v>0</v>
      </c>
      <c r="T16" s="203">
        <v>0</v>
      </c>
      <c r="U16" s="274"/>
      <c r="V16" s="198" t="s">
        <v>50</v>
      </c>
      <c r="X16" s="216">
        <v>13</v>
      </c>
      <c r="Y16" s="12" t="s">
        <v>49</v>
      </c>
      <c r="Z16" s="249"/>
      <c r="AA16" s="526">
        <v>598.79999999999995</v>
      </c>
      <c r="AB16" s="204"/>
      <c r="AC16" s="204">
        <v>400.2</v>
      </c>
      <c r="AD16" s="204">
        <v>0</v>
      </c>
      <c r="AE16" s="204">
        <v>190.6</v>
      </c>
      <c r="AF16" s="204">
        <v>8</v>
      </c>
      <c r="AG16" s="274"/>
      <c r="AH16" s="695">
        <v>100</v>
      </c>
      <c r="AI16" s="206">
        <v>66.900000000000006</v>
      </c>
      <c r="AJ16" s="206">
        <v>0</v>
      </c>
      <c r="AK16" s="206">
        <v>31.8</v>
      </c>
      <c r="AL16" s="206">
        <v>1.3</v>
      </c>
      <c r="AM16" s="274"/>
      <c r="AN16" s="526">
        <v>0</v>
      </c>
      <c r="AO16" s="204">
        <v>0</v>
      </c>
      <c r="AP16" s="204">
        <v>0</v>
      </c>
      <c r="AQ16" s="274"/>
      <c r="AR16" s="198" t="s">
        <v>50</v>
      </c>
      <c r="AT16" s="216">
        <v>13</v>
      </c>
      <c r="AU16" s="12" t="s">
        <v>49</v>
      </c>
      <c r="AV16" s="274"/>
      <c r="AW16" s="520">
        <v>21832</v>
      </c>
      <c r="AX16" s="203"/>
      <c r="AY16" s="156">
        <v>21832</v>
      </c>
      <c r="AZ16" s="156">
        <v>0</v>
      </c>
      <c r="BA16" s="156">
        <v>0</v>
      </c>
      <c r="BB16" s="156">
        <v>0</v>
      </c>
      <c r="BC16" s="274"/>
      <c r="BD16" s="527">
        <v>393.8</v>
      </c>
      <c r="BE16" s="206">
        <v>393.8</v>
      </c>
      <c r="BF16" s="206">
        <v>0</v>
      </c>
      <c r="BG16" s="206">
        <v>0</v>
      </c>
      <c r="BH16" s="206">
        <v>0</v>
      </c>
      <c r="BI16" s="274"/>
      <c r="BJ16" s="221">
        <v>100</v>
      </c>
      <c r="BK16" s="276">
        <v>100</v>
      </c>
      <c r="BL16" s="276">
        <v>0</v>
      </c>
      <c r="BM16" s="276">
        <v>0</v>
      </c>
      <c r="BN16" s="276">
        <v>0</v>
      </c>
      <c r="BO16" s="274"/>
      <c r="BP16" s="514" t="s">
        <v>50</v>
      </c>
      <c r="BR16" s="216">
        <v>13</v>
      </c>
      <c r="BS16" s="12" t="s">
        <v>49</v>
      </c>
      <c r="BT16" s="274"/>
      <c r="BU16" s="520">
        <v>1759</v>
      </c>
      <c r="BV16" s="203"/>
      <c r="BW16" s="156">
        <v>0</v>
      </c>
      <c r="BX16" s="156">
        <v>0</v>
      </c>
      <c r="BY16" s="156">
        <v>1759</v>
      </c>
      <c r="BZ16" s="429">
        <v>0</v>
      </c>
      <c r="CA16" s="274"/>
      <c r="CB16" s="528">
        <v>31.7</v>
      </c>
      <c r="CC16" s="206">
        <v>0</v>
      </c>
      <c r="CD16" s="206">
        <v>0</v>
      </c>
      <c r="CE16" s="206">
        <v>31.7</v>
      </c>
      <c r="CF16" s="428">
        <v>0</v>
      </c>
      <c r="CG16" s="274"/>
      <c r="CH16" s="221">
        <v>100</v>
      </c>
      <c r="CI16" s="276">
        <v>0</v>
      </c>
      <c r="CJ16" s="276">
        <v>0</v>
      </c>
      <c r="CK16" s="276">
        <v>100</v>
      </c>
      <c r="CL16" s="428">
        <v>0</v>
      </c>
      <c r="CM16" s="460"/>
      <c r="CN16" s="514" t="s">
        <v>50</v>
      </c>
      <c r="CP16" s="216">
        <v>13</v>
      </c>
      <c r="CQ16" s="12" t="s">
        <v>49</v>
      </c>
      <c r="CR16" s="460"/>
      <c r="CS16" s="520">
        <v>8149</v>
      </c>
      <c r="CT16" s="203"/>
      <c r="CU16" s="156">
        <v>63</v>
      </c>
      <c r="CV16" s="156">
        <v>0</v>
      </c>
      <c r="CW16" s="156">
        <v>7641</v>
      </c>
      <c r="CX16" s="156">
        <v>445</v>
      </c>
      <c r="CY16" s="460"/>
      <c r="CZ16" s="277">
        <v>147</v>
      </c>
      <c r="DA16" s="206">
        <v>1.1000000000000001</v>
      </c>
      <c r="DB16" s="206">
        <v>0</v>
      </c>
      <c r="DC16" s="206">
        <v>137.80000000000001</v>
      </c>
      <c r="DD16" s="206">
        <v>8</v>
      </c>
      <c r="DE16" s="460"/>
      <c r="DF16" s="529">
        <v>100</v>
      </c>
      <c r="DG16" s="276">
        <v>0.70000000000000284</v>
      </c>
      <c r="DH16" s="276">
        <v>0</v>
      </c>
      <c r="DI16" s="276">
        <v>93.8</v>
      </c>
      <c r="DJ16" s="276">
        <v>5.5</v>
      </c>
      <c r="DK16" s="460"/>
      <c r="DL16" s="198" t="s">
        <v>50</v>
      </c>
      <c r="DN16" s="216">
        <v>13</v>
      </c>
      <c r="DO16" s="12" t="s">
        <v>49</v>
      </c>
      <c r="DP16" s="162"/>
      <c r="DQ16" s="520">
        <v>1408</v>
      </c>
      <c r="DR16" s="203"/>
      <c r="DS16" s="156">
        <v>290</v>
      </c>
      <c r="DT16" s="156">
        <v>0</v>
      </c>
      <c r="DU16" s="156">
        <v>1118</v>
      </c>
      <c r="DV16" s="156">
        <v>0</v>
      </c>
      <c r="DW16" s="460"/>
      <c r="DX16" s="206">
        <v>25.4</v>
      </c>
      <c r="DY16" s="206">
        <v>5.2</v>
      </c>
      <c r="DZ16" s="206">
        <v>0</v>
      </c>
      <c r="EA16" s="206">
        <v>20.2</v>
      </c>
      <c r="EB16" s="206">
        <v>0</v>
      </c>
      <c r="EC16" s="460"/>
      <c r="ED16" s="530">
        <v>100</v>
      </c>
      <c r="EE16" s="276">
        <v>20.599999999999994</v>
      </c>
      <c r="EF16" s="276">
        <v>0</v>
      </c>
      <c r="EG16" s="276">
        <v>79.400000000000006</v>
      </c>
      <c r="EH16" s="276">
        <v>0</v>
      </c>
      <c r="EI16" s="460"/>
      <c r="EJ16" s="198" t="s">
        <v>50</v>
      </c>
      <c r="EL16" s="216">
        <v>13</v>
      </c>
      <c r="EM16" s="12" t="s">
        <v>49</v>
      </c>
      <c r="EN16" s="460"/>
      <c r="EO16" s="520">
        <v>46</v>
      </c>
      <c r="EP16" s="203"/>
      <c r="EQ16" s="156">
        <v>0</v>
      </c>
      <c r="ER16" s="156">
        <v>0</v>
      </c>
      <c r="ES16" s="156">
        <v>46</v>
      </c>
      <c r="ET16" s="156">
        <v>0</v>
      </c>
      <c r="EU16" s="460"/>
      <c r="EV16" s="522">
        <v>0.8</v>
      </c>
      <c r="EW16" s="206">
        <v>0</v>
      </c>
      <c r="EX16" s="206">
        <v>0</v>
      </c>
      <c r="EY16" s="206">
        <v>0.8</v>
      </c>
      <c r="EZ16" s="206">
        <v>0</v>
      </c>
      <c r="FA16" s="460"/>
      <c r="FB16" s="530">
        <v>100</v>
      </c>
      <c r="FC16" s="276">
        <v>0</v>
      </c>
      <c r="FD16" s="276">
        <v>0</v>
      </c>
      <c r="FE16" s="276">
        <v>100</v>
      </c>
      <c r="FF16" s="276">
        <v>0</v>
      </c>
      <c r="FG16" s="460"/>
      <c r="FH16" s="198" t="s">
        <v>50</v>
      </c>
    </row>
    <row r="17" spans="1:164" s="3" customFormat="1" ht="24" customHeight="1">
      <c r="B17" s="215">
        <v>14</v>
      </c>
      <c r="C17" s="2" t="s">
        <v>51</v>
      </c>
      <c r="D17" s="285"/>
      <c r="E17" s="531">
        <v>27201</v>
      </c>
      <c r="F17" s="84"/>
      <c r="G17" s="156">
        <v>16662</v>
      </c>
      <c r="H17" s="156">
        <v>0</v>
      </c>
      <c r="I17" s="156">
        <v>10461</v>
      </c>
      <c r="J17" s="156">
        <v>78</v>
      </c>
      <c r="K17" s="207"/>
      <c r="L17" s="222">
        <v>100</v>
      </c>
      <c r="M17" s="120">
        <v>61.2</v>
      </c>
      <c r="N17" s="120">
        <v>0</v>
      </c>
      <c r="O17" s="120">
        <v>38.5</v>
      </c>
      <c r="P17" s="120">
        <v>0.3</v>
      </c>
      <c r="Q17" s="207"/>
      <c r="R17" s="532">
        <v>0</v>
      </c>
      <c r="S17" s="156">
        <v>0</v>
      </c>
      <c r="T17" s="156">
        <v>0</v>
      </c>
      <c r="U17" s="207"/>
      <c r="V17" s="337" t="s">
        <v>52</v>
      </c>
      <c r="X17" s="215">
        <v>14</v>
      </c>
      <c r="Y17" s="2" t="s">
        <v>51</v>
      </c>
      <c r="Z17" s="285"/>
      <c r="AA17" s="533">
        <v>575.29999999999995</v>
      </c>
      <c r="AB17" s="9"/>
      <c r="AC17" s="9">
        <v>352.4</v>
      </c>
      <c r="AD17" s="9">
        <v>0</v>
      </c>
      <c r="AE17" s="9">
        <v>221.2</v>
      </c>
      <c r="AF17" s="9">
        <v>1.6</v>
      </c>
      <c r="AG17" s="207"/>
      <c r="AH17" s="694">
        <v>100</v>
      </c>
      <c r="AI17" s="72">
        <v>61.300000000000004</v>
      </c>
      <c r="AJ17" s="72">
        <v>0</v>
      </c>
      <c r="AK17" s="72">
        <v>38.4</v>
      </c>
      <c r="AL17" s="72">
        <v>0.3</v>
      </c>
      <c r="AM17" s="207"/>
      <c r="AN17" s="533">
        <v>0</v>
      </c>
      <c r="AO17" s="9">
        <v>0</v>
      </c>
      <c r="AP17" s="9">
        <v>0</v>
      </c>
      <c r="AQ17" s="207"/>
      <c r="AR17" s="337" t="s">
        <v>52</v>
      </c>
      <c r="AT17" s="215">
        <v>14</v>
      </c>
      <c r="AU17" s="2" t="s">
        <v>51</v>
      </c>
      <c r="AV17" s="207"/>
      <c r="AW17" s="532">
        <v>14980</v>
      </c>
      <c r="AX17" s="156"/>
      <c r="AY17" s="156">
        <v>14980</v>
      </c>
      <c r="AZ17" s="156">
        <v>0</v>
      </c>
      <c r="BA17" s="156">
        <v>0</v>
      </c>
      <c r="BB17" s="156">
        <v>0</v>
      </c>
      <c r="BC17" s="207"/>
      <c r="BD17" s="534">
        <v>316.8</v>
      </c>
      <c r="BE17" s="72">
        <v>316.8</v>
      </c>
      <c r="BF17" s="72">
        <v>0</v>
      </c>
      <c r="BG17" s="72">
        <v>0</v>
      </c>
      <c r="BH17" s="72">
        <v>0</v>
      </c>
      <c r="BI17" s="207"/>
      <c r="BJ17" s="222">
        <v>100</v>
      </c>
      <c r="BK17" s="120">
        <v>100</v>
      </c>
      <c r="BL17" s="120">
        <v>0</v>
      </c>
      <c r="BM17" s="120">
        <v>0</v>
      </c>
      <c r="BN17" s="120">
        <v>0</v>
      </c>
      <c r="BO17" s="207"/>
      <c r="BP17" s="521" t="s">
        <v>52</v>
      </c>
      <c r="BR17" s="215">
        <v>14</v>
      </c>
      <c r="BS17" s="2" t="s">
        <v>51</v>
      </c>
      <c r="BT17" s="207"/>
      <c r="BU17" s="532">
        <v>1498</v>
      </c>
      <c r="BV17" s="156"/>
      <c r="BW17" s="156">
        <v>856</v>
      </c>
      <c r="BX17" s="156">
        <v>0</v>
      </c>
      <c r="BY17" s="156">
        <v>604</v>
      </c>
      <c r="BZ17" s="429">
        <v>38</v>
      </c>
      <c r="CA17" s="207"/>
      <c r="CB17" s="535">
        <v>31.7</v>
      </c>
      <c r="CC17" s="72">
        <v>18.100000000000001</v>
      </c>
      <c r="CD17" s="72">
        <v>0</v>
      </c>
      <c r="CE17" s="72">
        <v>12.8</v>
      </c>
      <c r="CF17" s="424">
        <v>0.8</v>
      </c>
      <c r="CG17" s="207"/>
      <c r="CH17" s="222">
        <v>100</v>
      </c>
      <c r="CI17" s="120">
        <v>57.2</v>
      </c>
      <c r="CJ17" s="120">
        <v>0</v>
      </c>
      <c r="CK17" s="120">
        <v>40.299999999999997</v>
      </c>
      <c r="CL17" s="424">
        <v>2.5</v>
      </c>
      <c r="CM17" s="461"/>
      <c r="CN17" s="521" t="s">
        <v>52</v>
      </c>
      <c r="CP17" s="215">
        <v>14</v>
      </c>
      <c r="CQ17" s="2" t="s">
        <v>51</v>
      </c>
      <c r="CR17" s="461"/>
      <c r="CS17" s="532">
        <v>9744</v>
      </c>
      <c r="CT17" s="156"/>
      <c r="CU17" s="156">
        <v>0</v>
      </c>
      <c r="CV17" s="156">
        <v>0</v>
      </c>
      <c r="CW17" s="156">
        <v>9744</v>
      </c>
      <c r="CX17" s="156">
        <v>0</v>
      </c>
      <c r="CY17" s="461"/>
      <c r="CZ17" s="91">
        <v>206.1</v>
      </c>
      <c r="DA17" s="72">
        <v>0</v>
      </c>
      <c r="DB17" s="72">
        <v>0</v>
      </c>
      <c r="DC17" s="72">
        <v>206.1</v>
      </c>
      <c r="DD17" s="72">
        <v>0</v>
      </c>
      <c r="DE17" s="461"/>
      <c r="DF17" s="536">
        <v>100</v>
      </c>
      <c r="DG17" s="120">
        <v>0</v>
      </c>
      <c r="DH17" s="120">
        <v>0</v>
      </c>
      <c r="DI17" s="120">
        <v>100</v>
      </c>
      <c r="DJ17" s="120">
        <v>0</v>
      </c>
      <c r="DK17" s="461"/>
      <c r="DL17" s="337" t="s">
        <v>52</v>
      </c>
      <c r="DN17" s="215">
        <v>14</v>
      </c>
      <c r="DO17" s="2" t="s">
        <v>51</v>
      </c>
      <c r="DP17" s="159"/>
      <c r="DQ17" s="532">
        <v>939</v>
      </c>
      <c r="DR17" s="156"/>
      <c r="DS17" s="156">
        <v>826</v>
      </c>
      <c r="DT17" s="156">
        <v>0</v>
      </c>
      <c r="DU17" s="156">
        <v>113</v>
      </c>
      <c r="DV17" s="156">
        <v>0</v>
      </c>
      <c r="DW17" s="461"/>
      <c r="DX17" s="72">
        <v>19.899999999999999</v>
      </c>
      <c r="DY17" s="72">
        <v>17.5</v>
      </c>
      <c r="DZ17" s="72">
        <v>0</v>
      </c>
      <c r="EA17" s="72">
        <v>2.4</v>
      </c>
      <c r="EB17" s="72">
        <v>0</v>
      </c>
      <c r="EC17" s="461"/>
      <c r="ED17" s="537">
        <v>100</v>
      </c>
      <c r="EE17" s="120">
        <v>88</v>
      </c>
      <c r="EF17" s="120">
        <v>0</v>
      </c>
      <c r="EG17" s="120">
        <v>12</v>
      </c>
      <c r="EH17" s="120">
        <v>0</v>
      </c>
      <c r="EI17" s="461"/>
      <c r="EJ17" s="337" t="s">
        <v>52</v>
      </c>
      <c r="EL17" s="215">
        <v>14</v>
      </c>
      <c r="EM17" s="2" t="s">
        <v>51</v>
      </c>
      <c r="EN17" s="461"/>
      <c r="EO17" s="532">
        <v>40</v>
      </c>
      <c r="EP17" s="156"/>
      <c r="EQ17" s="156">
        <v>0</v>
      </c>
      <c r="ER17" s="156">
        <v>0</v>
      </c>
      <c r="ES17" s="156">
        <v>0</v>
      </c>
      <c r="ET17" s="156">
        <v>40</v>
      </c>
      <c r="EU17" s="461"/>
      <c r="EV17" s="523">
        <v>0.8</v>
      </c>
      <c r="EW17" s="72">
        <v>0</v>
      </c>
      <c r="EX17" s="72">
        <v>0</v>
      </c>
      <c r="EY17" s="72">
        <v>0</v>
      </c>
      <c r="EZ17" s="72">
        <v>0.8</v>
      </c>
      <c r="FA17" s="461"/>
      <c r="FB17" s="537">
        <v>100</v>
      </c>
      <c r="FC17" s="120">
        <v>0</v>
      </c>
      <c r="FD17" s="120">
        <v>0</v>
      </c>
      <c r="FE17" s="120">
        <v>0</v>
      </c>
      <c r="FF17" s="120">
        <v>100</v>
      </c>
      <c r="FG17" s="461"/>
      <c r="FH17" s="337" t="s">
        <v>52</v>
      </c>
    </row>
    <row r="18" spans="1:164" s="3" customFormat="1" ht="24" customHeight="1">
      <c r="B18" s="216">
        <v>15</v>
      </c>
      <c r="C18" s="12" t="s">
        <v>53</v>
      </c>
      <c r="D18" s="249"/>
      <c r="E18" s="525">
        <v>17886</v>
      </c>
      <c r="F18" s="211"/>
      <c r="G18" s="203">
        <v>13649</v>
      </c>
      <c r="H18" s="203">
        <v>0</v>
      </c>
      <c r="I18" s="203">
        <v>4237</v>
      </c>
      <c r="J18" s="203">
        <v>0</v>
      </c>
      <c r="K18" s="199"/>
      <c r="L18" s="221">
        <v>100</v>
      </c>
      <c r="M18" s="276">
        <v>76.3</v>
      </c>
      <c r="N18" s="276">
        <v>0</v>
      </c>
      <c r="O18" s="276">
        <v>23.7</v>
      </c>
      <c r="P18" s="276">
        <v>0</v>
      </c>
      <c r="Q18" s="199"/>
      <c r="R18" s="520">
        <v>0</v>
      </c>
      <c r="S18" s="203">
        <v>0</v>
      </c>
      <c r="T18" s="203">
        <v>0</v>
      </c>
      <c r="U18" s="199"/>
      <c r="V18" s="198" t="s">
        <v>54</v>
      </c>
      <c r="X18" s="216">
        <v>15</v>
      </c>
      <c r="Y18" s="12" t="s">
        <v>53</v>
      </c>
      <c r="Z18" s="249"/>
      <c r="AA18" s="526">
        <v>643.20000000000005</v>
      </c>
      <c r="AB18" s="204"/>
      <c r="AC18" s="204">
        <v>490.8</v>
      </c>
      <c r="AD18" s="204">
        <v>0</v>
      </c>
      <c r="AE18" s="204">
        <v>152.4</v>
      </c>
      <c r="AF18" s="204">
        <v>0</v>
      </c>
      <c r="AG18" s="199"/>
      <c r="AH18" s="695">
        <v>100</v>
      </c>
      <c r="AI18" s="206">
        <v>76.3</v>
      </c>
      <c r="AJ18" s="206">
        <v>0</v>
      </c>
      <c r="AK18" s="206">
        <v>23.7</v>
      </c>
      <c r="AL18" s="206">
        <v>0</v>
      </c>
      <c r="AM18" s="199"/>
      <c r="AN18" s="526">
        <v>0</v>
      </c>
      <c r="AO18" s="204">
        <v>0</v>
      </c>
      <c r="AP18" s="204">
        <v>0</v>
      </c>
      <c r="AQ18" s="199"/>
      <c r="AR18" s="198" t="s">
        <v>54</v>
      </c>
      <c r="AT18" s="216">
        <v>15</v>
      </c>
      <c r="AU18" s="12" t="s">
        <v>53</v>
      </c>
      <c r="AV18" s="199"/>
      <c r="AW18" s="520">
        <v>12430</v>
      </c>
      <c r="AX18" s="203"/>
      <c r="AY18" s="156">
        <v>12430</v>
      </c>
      <c r="AZ18" s="156">
        <v>0</v>
      </c>
      <c r="BA18" s="156">
        <v>0</v>
      </c>
      <c r="BB18" s="156">
        <v>0</v>
      </c>
      <c r="BC18" s="199"/>
      <c r="BD18" s="527">
        <v>447</v>
      </c>
      <c r="BE18" s="206">
        <v>447</v>
      </c>
      <c r="BF18" s="206">
        <v>0</v>
      </c>
      <c r="BG18" s="206">
        <v>0</v>
      </c>
      <c r="BH18" s="206">
        <v>0</v>
      </c>
      <c r="BI18" s="199"/>
      <c r="BJ18" s="221">
        <v>100</v>
      </c>
      <c r="BK18" s="276">
        <v>100</v>
      </c>
      <c r="BL18" s="276">
        <v>0</v>
      </c>
      <c r="BM18" s="276">
        <v>0</v>
      </c>
      <c r="BN18" s="276">
        <v>0</v>
      </c>
      <c r="BO18" s="199"/>
      <c r="BP18" s="514" t="s">
        <v>54</v>
      </c>
      <c r="BR18" s="216">
        <v>15</v>
      </c>
      <c r="BS18" s="12" t="s">
        <v>53</v>
      </c>
      <c r="BT18" s="199"/>
      <c r="BU18" s="520">
        <v>587</v>
      </c>
      <c r="BV18" s="203"/>
      <c r="BW18" s="156">
        <v>483</v>
      </c>
      <c r="BX18" s="156">
        <v>0</v>
      </c>
      <c r="BY18" s="156">
        <v>104</v>
      </c>
      <c r="BZ18" s="429">
        <v>0</v>
      </c>
      <c r="CA18" s="199"/>
      <c r="CB18" s="528">
        <v>21.1</v>
      </c>
      <c r="CC18" s="206">
        <v>17.399999999999999</v>
      </c>
      <c r="CD18" s="206">
        <v>0</v>
      </c>
      <c r="CE18" s="206">
        <v>3.7</v>
      </c>
      <c r="CF18" s="428">
        <v>0</v>
      </c>
      <c r="CG18" s="199"/>
      <c r="CH18" s="221">
        <v>100</v>
      </c>
      <c r="CI18" s="276">
        <v>82.3</v>
      </c>
      <c r="CJ18" s="276">
        <v>0</v>
      </c>
      <c r="CK18" s="276">
        <v>17.7</v>
      </c>
      <c r="CL18" s="428">
        <v>0</v>
      </c>
      <c r="CM18" s="460"/>
      <c r="CN18" s="514" t="s">
        <v>54</v>
      </c>
      <c r="CP18" s="216">
        <v>15</v>
      </c>
      <c r="CQ18" s="12" t="s">
        <v>53</v>
      </c>
      <c r="CR18" s="460"/>
      <c r="CS18" s="520">
        <v>4289</v>
      </c>
      <c r="CT18" s="203"/>
      <c r="CU18" s="156">
        <v>384</v>
      </c>
      <c r="CV18" s="156">
        <v>0</v>
      </c>
      <c r="CW18" s="156">
        <v>3905</v>
      </c>
      <c r="CX18" s="156">
        <v>0</v>
      </c>
      <c r="CY18" s="460"/>
      <c r="CZ18" s="277">
        <v>154.19999999999999</v>
      </c>
      <c r="DA18" s="206">
        <v>13.8</v>
      </c>
      <c r="DB18" s="206">
        <v>0</v>
      </c>
      <c r="DC18" s="206">
        <v>140.4</v>
      </c>
      <c r="DD18" s="206">
        <v>0</v>
      </c>
      <c r="DE18" s="460"/>
      <c r="DF18" s="529">
        <v>100</v>
      </c>
      <c r="DG18" s="276">
        <v>9</v>
      </c>
      <c r="DH18" s="276">
        <v>0</v>
      </c>
      <c r="DI18" s="276">
        <v>91</v>
      </c>
      <c r="DJ18" s="276">
        <v>0</v>
      </c>
      <c r="DK18" s="460"/>
      <c r="DL18" s="198" t="s">
        <v>54</v>
      </c>
      <c r="DN18" s="216">
        <v>15</v>
      </c>
      <c r="DO18" s="12" t="s">
        <v>53</v>
      </c>
      <c r="DP18" s="162"/>
      <c r="DQ18" s="520">
        <v>555</v>
      </c>
      <c r="DR18" s="203"/>
      <c r="DS18" s="156">
        <v>352</v>
      </c>
      <c r="DT18" s="156">
        <v>0</v>
      </c>
      <c r="DU18" s="156">
        <v>203</v>
      </c>
      <c r="DV18" s="156">
        <v>0</v>
      </c>
      <c r="DW18" s="460"/>
      <c r="DX18" s="206">
        <v>20</v>
      </c>
      <c r="DY18" s="206">
        <v>12.7</v>
      </c>
      <c r="DZ18" s="206">
        <v>0</v>
      </c>
      <c r="EA18" s="206">
        <v>7.3</v>
      </c>
      <c r="EB18" s="206">
        <v>0</v>
      </c>
      <c r="EC18" s="460"/>
      <c r="ED18" s="530">
        <v>100</v>
      </c>
      <c r="EE18" s="276">
        <v>63.4</v>
      </c>
      <c r="EF18" s="276">
        <v>0</v>
      </c>
      <c r="EG18" s="276">
        <v>36.6</v>
      </c>
      <c r="EH18" s="276">
        <v>0</v>
      </c>
      <c r="EI18" s="460"/>
      <c r="EJ18" s="198" t="s">
        <v>54</v>
      </c>
      <c r="EL18" s="216">
        <v>15</v>
      </c>
      <c r="EM18" s="12" t="s">
        <v>53</v>
      </c>
      <c r="EN18" s="460"/>
      <c r="EO18" s="520">
        <v>25</v>
      </c>
      <c r="EP18" s="203"/>
      <c r="EQ18" s="156">
        <v>0</v>
      </c>
      <c r="ER18" s="156">
        <v>0</v>
      </c>
      <c r="ES18" s="156">
        <v>25</v>
      </c>
      <c r="ET18" s="156">
        <v>0</v>
      </c>
      <c r="EU18" s="460"/>
      <c r="EV18" s="522">
        <v>0.9</v>
      </c>
      <c r="EW18" s="206">
        <v>0</v>
      </c>
      <c r="EX18" s="206">
        <v>0</v>
      </c>
      <c r="EY18" s="206">
        <v>0.9</v>
      </c>
      <c r="EZ18" s="206">
        <v>0</v>
      </c>
      <c r="FA18" s="460"/>
      <c r="FB18" s="530">
        <v>100</v>
      </c>
      <c r="FC18" s="276">
        <v>0</v>
      </c>
      <c r="FD18" s="276">
        <v>0</v>
      </c>
      <c r="FE18" s="276">
        <v>100</v>
      </c>
      <c r="FF18" s="276">
        <v>0</v>
      </c>
      <c r="FG18" s="460"/>
      <c r="FH18" s="198" t="s">
        <v>54</v>
      </c>
    </row>
    <row r="19" spans="1:164" s="3" customFormat="1" ht="24" customHeight="1">
      <c r="B19" s="215">
        <v>16</v>
      </c>
      <c r="C19" s="2" t="s">
        <v>55</v>
      </c>
      <c r="D19" s="285"/>
      <c r="E19" s="531">
        <v>13989</v>
      </c>
      <c r="F19" s="84"/>
      <c r="G19" s="156">
        <v>10501</v>
      </c>
      <c r="H19" s="156">
        <v>0</v>
      </c>
      <c r="I19" s="156">
        <v>3488</v>
      </c>
      <c r="J19" s="156">
        <v>0</v>
      </c>
      <c r="K19" s="207"/>
      <c r="L19" s="222">
        <v>100</v>
      </c>
      <c r="M19" s="120">
        <v>75.099999999999994</v>
      </c>
      <c r="N19" s="120">
        <v>0</v>
      </c>
      <c r="O19" s="120">
        <v>24.9</v>
      </c>
      <c r="P19" s="120">
        <v>0</v>
      </c>
      <c r="Q19" s="207"/>
      <c r="R19" s="532">
        <v>0</v>
      </c>
      <c r="S19" s="156">
        <v>0</v>
      </c>
      <c r="T19" s="156">
        <v>0</v>
      </c>
      <c r="U19" s="207"/>
      <c r="V19" s="337" t="s">
        <v>56</v>
      </c>
      <c r="X19" s="215">
        <v>16</v>
      </c>
      <c r="Y19" s="2" t="s">
        <v>55</v>
      </c>
      <c r="Z19" s="285"/>
      <c r="AA19" s="533">
        <v>677.8</v>
      </c>
      <c r="AB19" s="9"/>
      <c r="AC19" s="9">
        <v>508.8</v>
      </c>
      <c r="AD19" s="9">
        <v>0</v>
      </c>
      <c r="AE19" s="9">
        <v>169</v>
      </c>
      <c r="AF19" s="9">
        <v>0</v>
      </c>
      <c r="AG19" s="207"/>
      <c r="AH19" s="694">
        <v>100</v>
      </c>
      <c r="AI19" s="72">
        <v>75.099999999999994</v>
      </c>
      <c r="AJ19" s="72">
        <v>0</v>
      </c>
      <c r="AK19" s="72">
        <v>24.9</v>
      </c>
      <c r="AL19" s="72">
        <v>0</v>
      </c>
      <c r="AM19" s="207"/>
      <c r="AN19" s="533">
        <v>0</v>
      </c>
      <c r="AO19" s="9">
        <v>0</v>
      </c>
      <c r="AP19" s="9">
        <v>0</v>
      </c>
      <c r="AQ19" s="207"/>
      <c r="AR19" s="337" t="s">
        <v>56</v>
      </c>
      <c r="AT19" s="215">
        <v>16</v>
      </c>
      <c r="AU19" s="2" t="s">
        <v>55</v>
      </c>
      <c r="AV19" s="207"/>
      <c r="AW19" s="532">
        <v>9750</v>
      </c>
      <c r="AX19" s="156"/>
      <c r="AY19" s="156">
        <v>9750</v>
      </c>
      <c r="AZ19" s="156">
        <v>0</v>
      </c>
      <c r="BA19" s="156">
        <v>0</v>
      </c>
      <c r="BB19" s="156">
        <v>0</v>
      </c>
      <c r="BC19" s="207"/>
      <c r="BD19" s="534">
        <v>472.4</v>
      </c>
      <c r="BE19" s="72">
        <v>472.4</v>
      </c>
      <c r="BF19" s="72">
        <v>0</v>
      </c>
      <c r="BG19" s="72">
        <v>0</v>
      </c>
      <c r="BH19" s="72">
        <v>0</v>
      </c>
      <c r="BI19" s="207"/>
      <c r="BJ19" s="222">
        <v>100</v>
      </c>
      <c r="BK19" s="120">
        <v>100</v>
      </c>
      <c r="BL19" s="120">
        <v>0</v>
      </c>
      <c r="BM19" s="120">
        <v>0</v>
      </c>
      <c r="BN19" s="120">
        <v>0</v>
      </c>
      <c r="BO19" s="207"/>
      <c r="BP19" s="521" t="s">
        <v>56</v>
      </c>
      <c r="BR19" s="215">
        <v>16</v>
      </c>
      <c r="BS19" s="2" t="s">
        <v>55</v>
      </c>
      <c r="BT19" s="207"/>
      <c r="BU19" s="532">
        <v>416</v>
      </c>
      <c r="BV19" s="156"/>
      <c r="BW19" s="156">
        <v>303</v>
      </c>
      <c r="BX19" s="156">
        <v>0</v>
      </c>
      <c r="BY19" s="156">
        <v>113</v>
      </c>
      <c r="BZ19" s="429">
        <v>0</v>
      </c>
      <c r="CA19" s="207"/>
      <c r="CB19" s="535">
        <v>20.2</v>
      </c>
      <c r="CC19" s="72">
        <v>14.7</v>
      </c>
      <c r="CD19" s="72">
        <v>0</v>
      </c>
      <c r="CE19" s="72">
        <v>5.5</v>
      </c>
      <c r="CF19" s="424">
        <v>0</v>
      </c>
      <c r="CG19" s="207"/>
      <c r="CH19" s="222">
        <v>100</v>
      </c>
      <c r="CI19" s="120">
        <v>72.8</v>
      </c>
      <c r="CJ19" s="120">
        <v>0</v>
      </c>
      <c r="CK19" s="120">
        <v>27.2</v>
      </c>
      <c r="CL19" s="424">
        <v>0</v>
      </c>
      <c r="CM19" s="461"/>
      <c r="CN19" s="521" t="s">
        <v>56</v>
      </c>
      <c r="CP19" s="215">
        <v>16</v>
      </c>
      <c r="CQ19" s="2" t="s">
        <v>55</v>
      </c>
      <c r="CR19" s="461"/>
      <c r="CS19" s="532">
        <v>3308</v>
      </c>
      <c r="CT19" s="156"/>
      <c r="CU19" s="156">
        <v>0</v>
      </c>
      <c r="CV19" s="156">
        <v>0</v>
      </c>
      <c r="CW19" s="156">
        <v>3308</v>
      </c>
      <c r="CX19" s="156">
        <v>0</v>
      </c>
      <c r="CY19" s="461"/>
      <c r="CZ19" s="91">
        <v>160.30000000000001</v>
      </c>
      <c r="DA19" s="72">
        <v>0</v>
      </c>
      <c r="DB19" s="72">
        <v>0</v>
      </c>
      <c r="DC19" s="72">
        <v>160.30000000000001</v>
      </c>
      <c r="DD19" s="72">
        <v>0</v>
      </c>
      <c r="DE19" s="461"/>
      <c r="DF19" s="536">
        <v>100</v>
      </c>
      <c r="DG19" s="120">
        <v>0</v>
      </c>
      <c r="DH19" s="120">
        <v>0</v>
      </c>
      <c r="DI19" s="120">
        <v>100</v>
      </c>
      <c r="DJ19" s="120">
        <v>0</v>
      </c>
      <c r="DK19" s="461"/>
      <c r="DL19" s="337" t="s">
        <v>56</v>
      </c>
      <c r="DN19" s="215">
        <v>16</v>
      </c>
      <c r="DO19" s="2" t="s">
        <v>55</v>
      </c>
      <c r="DP19" s="159"/>
      <c r="DQ19" s="532">
        <v>498</v>
      </c>
      <c r="DR19" s="156"/>
      <c r="DS19" s="156">
        <v>448</v>
      </c>
      <c r="DT19" s="156">
        <v>0</v>
      </c>
      <c r="DU19" s="156">
        <v>50</v>
      </c>
      <c r="DV19" s="156">
        <v>0</v>
      </c>
      <c r="DW19" s="461"/>
      <c r="DX19" s="72">
        <v>24.1</v>
      </c>
      <c r="DY19" s="72">
        <v>21.7</v>
      </c>
      <c r="DZ19" s="72">
        <v>0</v>
      </c>
      <c r="EA19" s="72">
        <v>2.4</v>
      </c>
      <c r="EB19" s="72">
        <v>0</v>
      </c>
      <c r="EC19" s="461"/>
      <c r="ED19" s="537">
        <v>100</v>
      </c>
      <c r="EE19" s="120">
        <v>90</v>
      </c>
      <c r="EF19" s="120">
        <v>0</v>
      </c>
      <c r="EG19" s="120">
        <v>10</v>
      </c>
      <c r="EH19" s="120">
        <v>0</v>
      </c>
      <c r="EI19" s="461"/>
      <c r="EJ19" s="337" t="s">
        <v>56</v>
      </c>
      <c r="EL19" s="215">
        <v>16</v>
      </c>
      <c r="EM19" s="2" t="s">
        <v>55</v>
      </c>
      <c r="EN19" s="461"/>
      <c r="EO19" s="532">
        <v>17</v>
      </c>
      <c r="EP19" s="156"/>
      <c r="EQ19" s="156">
        <v>0</v>
      </c>
      <c r="ER19" s="156">
        <v>0</v>
      </c>
      <c r="ES19" s="156">
        <v>17</v>
      </c>
      <c r="ET19" s="156">
        <v>0</v>
      </c>
      <c r="EU19" s="461"/>
      <c r="EV19" s="523">
        <v>0.8</v>
      </c>
      <c r="EW19" s="72">
        <v>0</v>
      </c>
      <c r="EX19" s="72">
        <v>0</v>
      </c>
      <c r="EY19" s="72">
        <v>0.8</v>
      </c>
      <c r="EZ19" s="72">
        <v>0</v>
      </c>
      <c r="FA19" s="461"/>
      <c r="FB19" s="537">
        <v>100</v>
      </c>
      <c r="FC19" s="120">
        <v>0</v>
      </c>
      <c r="FD19" s="120">
        <v>0</v>
      </c>
      <c r="FE19" s="120">
        <v>100</v>
      </c>
      <c r="FF19" s="120">
        <v>0</v>
      </c>
      <c r="FG19" s="461"/>
      <c r="FH19" s="337" t="s">
        <v>56</v>
      </c>
    </row>
    <row r="20" spans="1:164" s="3" customFormat="1" ht="24" customHeight="1">
      <c r="B20" s="216">
        <v>17</v>
      </c>
      <c r="C20" s="12" t="s">
        <v>57</v>
      </c>
      <c r="D20" s="249"/>
      <c r="E20" s="525">
        <v>18170</v>
      </c>
      <c r="F20" s="211"/>
      <c r="G20" s="203">
        <v>13211</v>
      </c>
      <c r="H20" s="203">
        <v>0</v>
      </c>
      <c r="I20" s="203">
        <v>4917</v>
      </c>
      <c r="J20" s="203">
        <v>42</v>
      </c>
      <c r="K20" s="199"/>
      <c r="L20" s="221">
        <v>100</v>
      </c>
      <c r="M20" s="276">
        <v>72.7</v>
      </c>
      <c r="N20" s="276">
        <v>0</v>
      </c>
      <c r="O20" s="276">
        <v>27.1</v>
      </c>
      <c r="P20" s="276">
        <v>0.2</v>
      </c>
      <c r="Q20" s="199"/>
      <c r="R20" s="520">
        <v>0</v>
      </c>
      <c r="S20" s="203">
        <v>0</v>
      </c>
      <c r="T20" s="203">
        <v>0</v>
      </c>
      <c r="U20" s="199"/>
      <c r="V20" s="198" t="s">
        <v>58</v>
      </c>
      <c r="X20" s="216">
        <v>17</v>
      </c>
      <c r="Y20" s="12" t="s">
        <v>57</v>
      </c>
      <c r="Z20" s="249"/>
      <c r="AA20" s="526">
        <v>605.9</v>
      </c>
      <c r="AB20" s="204"/>
      <c r="AC20" s="204">
        <v>440.6</v>
      </c>
      <c r="AD20" s="204">
        <v>0</v>
      </c>
      <c r="AE20" s="204">
        <v>164</v>
      </c>
      <c r="AF20" s="204">
        <v>1.4</v>
      </c>
      <c r="AG20" s="199"/>
      <c r="AH20" s="695">
        <v>100</v>
      </c>
      <c r="AI20" s="206">
        <v>72.7</v>
      </c>
      <c r="AJ20" s="206">
        <v>0</v>
      </c>
      <c r="AK20" s="206">
        <v>27.1</v>
      </c>
      <c r="AL20" s="206">
        <v>0.2</v>
      </c>
      <c r="AM20" s="199"/>
      <c r="AN20" s="526">
        <v>0</v>
      </c>
      <c r="AO20" s="204">
        <v>0</v>
      </c>
      <c r="AP20" s="204">
        <v>0</v>
      </c>
      <c r="AQ20" s="199"/>
      <c r="AR20" s="198" t="s">
        <v>58</v>
      </c>
      <c r="AT20" s="216">
        <v>17</v>
      </c>
      <c r="AU20" s="12" t="s">
        <v>57</v>
      </c>
      <c r="AV20" s="199"/>
      <c r="AW20" s="520">
        <v>12291</v>
      </c>
      <c r="AX20" s="203"/>
      <c r="AY20" s="156">
        <v>12291</v>
      </c>
      <c r="AZ20" s="156">
        <v>0</v>
      </c>
      <c r="BA20" s="156">
        <v>0</v>
      </c>
      <c r="BB20" s="156">
        <v>0</v>
      </c>
      <c r="BC20" s="199"/>
      <c r="BD20" s="527">
        <v>409.9</v>
      </c>
      <c r="BE20" s="206">
        <v>409.9</v>
      </c>
      <c r="BF20" s="206">
        <v>0</v>
      </c>
      <c r="BG20" s="206">
        <v>0</v>
      </c>
      <c r="BH20" s="206">
        <v>0</v>
      </c>
      <c r="BI20" s="199"/>
      <c r="BJ20" s="221">
        <v>100</v>
      </c>
      <c r="BK20" s="276">
        <v>100</v>
      </c>
      <c r="BL20" s="276">
        <v>0</v>
      </c>
      <c r="BM20" s="276">
        <v>0</v>
      </c>
      <c r="BN20" s="276">
        <v>0</v>
      </c>
      <c r="BO20" s="199"/>
      <c r="BP20" s="514" t="s">
        <v>58</v>
      </c>
      <c r="BR20" s="216">
        <v>17</v>
      </c>
      <c r="BS20" s="12" t="s">
        <v>57</v>
      </c>
      <c r="BT20" s="199"/>
      <c r="BU20" s="520">
        <v>636</v>
      </c>
      <c r="BV20" s="203"/>
      <c r="BW20" s="156">
        <v>464</v>
      </c>
      <c r="BX20" s="156">
        <v>0</v>
      </c>
      <c r="BY20" s="156">
        <v>151</v>
      </c>
      <c r="BZ20" s="429">
        <v>21</v>
      </c>
      <c r="CA20" s="199"/>
      <c r="CB20" s="528">
        <v>21.2</v>
      </c>
      <c r="CC20" s="206">
        <v>15.5</v>
      </c>
      <c r="CD20" s="206">
        <v>0</v>
      </c>
      <c r="CE20" s="206">
        <v>5</v>
      </c>
      <c r="CF20" s="428">
        <v>0.7</v>
      </c>
      <c r="CG20" s="199"/>
      <c r="CH20" s="221">
        <v>100</v>
      </c>
      <c r="CI20" s="276">
        <v>73</v>
      </c>
      <c r="CJ20" s="276">
        <v>0</v>
      </c>
      <c r="CK20" s="276">
        <v>23.7</v>
      </c>
      <c r="CL20" s="428">
        <v>3.3</v>
      </c>
      <c r="CM20" s="460"/>
      <c r="CN20" s="514" t="s">
        <v>58</v>
      </c>
      <c r="CP20" s="216">
        <v>17</v>
      </c>
      <c r="CQ20" s="12" t="s">
        <v>57</v>
      </c>
      <c r="CR20" s="460"/>
      <c r="CS20" s="520">
        <v>4686</v>
      </c>
      <c r="CT20" s="203"/>
      <c r="CU20" s="156">
        <v>0</v>
      </c>
      <c r="CV20" s="156">
        <v>0</v>
      </c>
      <c r="CW20" s="156">
        <v>4686</v>
      </c>
      <c r="CX20" s="156">
        <v>0</v>
      </c>
      <c r="CY20" s="460"/>
      <c r="CZ20" s="277">
        <v>156.30000000000001</v>
      </c>
      <c r="DA20" s="206">
        <v>0</v>
      </c>
      <c r="DB20" s="206">
        <v>0</v>
      </c>
      <c r="DC20" s="206">
        <v>156.30000000000001</v>
      </c>
      <c r="DD20" s="206">
        <v>0</v>
      </c>
      <c r="DE20" s="460"/>
      <c r="DF20" s="529">
        <v>100</v>
      </c>
      <c r="DG20" s="276">
        <v>0</v>
      </c>
      <c r="DH20" s="276">
        <v>0</v>
      </c>
      <c r="DI20" s="276">
        <v>100</v>
      </c>
      <c r="DJ20" s="276">
        <v>0</v>
      </c>
      <c r="DK20" s="460"/>
      <c r="DL20" s="198" t="s">
        <v>58</v>
      </c>
      <c r="DN20" s="216">
        <v>17</v>
      </c>
      <c r="DO20" s="12" t="s">
        <v>57</v>
      </c>
      <c r="DP20" s="162"/>
      <c r="DQ20" s="520">
        <v>536</v>
      </c>
      <c r="DR20" s="203"/>
      <c r="DS20" s="156">
        <v>456</v>
      </c>
      <c r="DT20" s="156">
        <v>0</v>
      </c>
      <c r="DU20" s="156">
        <v>80</v>
      </c>
      <c r="DV20" s="156">
        <v>0</v>
      </c>
      <c r="DW20" s="460"/>
      <c r="DX20" s="206">
        <v>17.899999999999999</v>
      </c>
      <c r="DY20" s="206">
        <v>15.2</v>
      </c>
      <c r="DZ20" s="206">
        <v>0</v>
      </c>
      <c r="EA20" s="206">
        <v>2.7</v>
      </c>
      <c r="EB20" s="206">
        <v>0</v>
      </c>
      <c r="EC20" s="460"/>
      <c r="ED20" s="530">
        <v>100</v>
      </c>
      <c r="EE20" s="276">
        <v>85.1</v>
      </c>
      <c r="EF20" s="276">
        <v>0</v>
      </c>
      <c r="EG20" s="276">
        <v>14.9</v>
      </c>
      <c r="EH20" s="276">
        <v>0</v>
      </c>
      <c r="EI20" s="460"/>
      <c r="EJ20" s="198" t="s">
        <v>58</v>
      </c>
      <c r="EL20" s="216">
        <v>17</v>
      </c>
      <c r="EM20" s="12" t="s">
        <v>57</v>
      </c>
      <c r="EN20" s="460"/>
      <c r="EO20" s="520">
        <v>21</v>
      </c>
      <c r="EP20" s="203"/>
      <c r="EQ20" s="156">
        <v>0</v>
      </c>
      <c r="ER20" s="156">
        <v>0</v>
      </c>
      <c r="ES20" s="156">
        <v>0</v>
      </c>
      <c r="ET20" s="156">
        <v>21</v>
      </c>
      <c r="EU20" s="460"/>
      <c r="EV20" s="522">
        <v>0.7</v>
      </c>
      <c r="EW20" s="206">
        <v>0</v>
      </c>
      <c r="EX20" s="206">
        <v>0</v>
      </c>
      <c r="EY20" s="206">
        <v>0</v>
      </c>
      <c r="EZ20" s="206">
        <v>0.7</v>
      </c>
      <c r="FA20" s="460"/>
      <c r="FB20" s="530">
        <v>100</v>
      </c>
      <c r="FC20" s="276">
        <v>0</v>
      </c>
      <c r="FD20" s="276">
        <v>0</v>
      </c>
      <c r="FE20" s="276">
        <v>0</v>
      </c>
      <c r="FF20" s="276">
        <v>100</v>
      </c>
      <c r="FG20" s="460"/>
      <c r="FH20" s="198" t="s">
        <v>58</v>
      </c>
    </row>
    <row r="21" spans="1:164" s="3" customFormat="1" ht="24" customHeight="1">
      <c r="B21" s="215">
        <v>18</v>
      </c>
      <c r="C21" s="2" t="s">
        <v>59</v>
      </c>
      <c r="D21" s="285"/>
      <c r="E21" s="531">
        <v>18092</v>
      </c>
      <c r="F21" s="84"/>
      <c r="G21" s="156">
        <v>13818</v>
      </c>
      <c r="H21" s="156">
        <v>0</v>
      </c>
      <c r="I21" s="156">
        <v>4247</v>
      </c>
      <c r="J21" s="156">
        <v>27</v>
      </c>
      <c r="K21" s="207"/>
      <c r="L21" s="222">
        <v>100</v>
      </c>
      <c r="M21" s="120">
        <v>76.400000000000006</v>
      </c>
      <c r="N21" s="120">
        <v>0</v>
      </c>
      <c r="O21" s="120">
        <v>23.5</v>
      </c>
      <c r="P21" s="120">
        <v>0.1</v>
      </c>
      <c r="Q21" s="207"/>
      <c r="R21" s="532">
        <v>0</v>
      </c>
      <c r="S21" s="156">
        <v>0</v>
      </c>
      <c r="T21" s="156">
        <v>0</v>
      </c>
      <c r="U21" s="207"/>
      <c r="V21" s="337" t="s">
        <v>60</v>
      </c>
      <c r="X21" s="215">
        <v>18</v>
      </c>
      <c r="Y21" s="2" t="s">
        <v>59</v>
      </c>
      <c r="Z21" s="285"/>
      <c r="AA21" s="533">
        <v>583</v>
      </c>
      <c r="AB21" s="9"/>
      <c r="AC21" s="9">
        <v>445.3</v>
      </c>
      <c r="AD21" s="9">
        <v>0</v>
      </c>
      <c r="AE21" s="9">
        <v>136.9</v>
      </c>
      <c r="AF21" s="9">
        <v>0.9</v>
      </c>
      <c r="AG21" s="207"/>
      <c r="AH21" s="694">
        <v>100</v>
      </c>
      <c r="AI21" s="72">
        <v>76.3</v>
      </c>
      <c r="AJ21" s="72">
        <v>0</v>
      </c>
      <c r="AK21" s="72">
        <v>23.5</v>
      </c>
      <c r="AL21" s="72">
        <v>0.2</v>
      </c>
      <c r="AM21" s="207"/>
      <c r="AN21" s="533">
        <v>0</v>
      </c>
      <c r="AO21" s="9">
        <v>0</v>
      </c>
      <c r="AP21" s="9">
        <v>0</v>
      </c>
      <c r="AQ21" s="207"/>
      <c r="AR21" s="337" t="s">
        <v>60</v>
      </c>
      <c r="AT21" s="215">
        <v>18</v>
      </c>
      <c r="AU21" s="2" t="s">
        <v>59</v>
      </c>
      <c r="AV21" s="207"/>
      <c r="AW21" s="532">
        <v>13278</v>
      </c>
      <c r="AX21" s="156"/>
      <c r="AY21" s="156">
        <v>13278</v>
      </c>
      <c r="AZ21" s="156">
        <v>0</v>
      </c>
      <c r="BA21" s="156">
        <v>0</v>
      </c>
      <c r="BB21" s="156">
        <v>0</v>
      </c>
      <c r="BC21" s="207"/>
      <c r="BD21" s="534">
        <v>427.9</v>
      </c>
      <c r="BE21" s="72">
        <v>427.9</v>
      </c>
      <c r="BF21" s="72">
        <v>0</v>
      </c>
      <c r="BG21" s="72">
        <v>0</v>
      </c>
      <c r="BH21" s="72">
        <v>0</v>
      </c>
      <c r="BI21" s="207"/>
      <c r="BJ21" s="222">
        <v>100</v>
      </c>
      <c r="BK21" s="120">
        <v>100</v>
      </c>
      <c r="BL21" s="120">
        <v>0</v>
      </c>
      <c r="BM21" s="120">
        <v>0</v>
      </c>
      <c r="BN21" s="120">
        <v>0</v>
      </c>
      <c r="BO21" s="207"/>
      <c r="BP21" s="521" t="s">
        <v>60</v>
      </c>
      <c r="BR21" s="215">
        <v>18</v>
      </c>
      <c r="BS21" s="2" t="s">
        <v>59</v>
      </c>
      <c r="BT21" s="207"/>
      <c r="BU21" s="532">
        <v>608</v>
      </c>
      <c r="BV21" s="156"/>
      <c r="BW21" s="156">
        <v>287</v>
      </c>
      <c r="BX21" s="156">
        <v>0</v>
      </c>
      <c r="BY21" s="156">
        <v>321</v>
      </c>
      <c r="BZ21" s="429">
        <v>0</v>
      </c>
      <c r="CA21" s="207"/>
      <c r="CB21" s="535">
        <v>19.600000000000001</v>
      </c>
      <c r="CC21" s="72">
        <v>9.1999999999999993</v>
      </c>
      <c r="CD21" s="72">
        <v>0</v>
      </c>
      <c r="CE21" s="72">
        <v>10.3</v>
      </c>
      <c r="CF21" s="424">
        <v>0</v>
      </c>
      <c r="CG21" s="207"/>
      <c r="CH21" s="222">
        <v>100</v>
      </c>
      <c r="CI21" s="120">
        <v>47.2</v>
      </c>
      <c r="CJ21" s="120">
        <v>0</v>
      </c>
      <c r="CK21" s="120">
        <v>52.8</v>
      </c>
      <c r="CL21" s="424">
        <v>0</v>
      </c>
      <c r="CM21" s="461"/>
      <c r="CN21" s="521" t="s">
        <v>60</v>
      </c>
      <c r="CP21" s="215">
        <v>18</v>
      </c>
      <c r="CQ21" s="2" t="s">
        <v>59</v>
      </c>
      <c r="CR21" s="461"/>
      <c r="CS21" s="532">
        <v>3855</v>
      </c>
      <c r="CT21" s="156"/>
      <c r="CU21" s="156">
        <v>0</v>
      </c>
      <c r="CV21" s="156">
        <v>0</v>
      </c>
      <c r="CW21" s="156">
        <v>3854</v>
      </c>
      <c r="CX21" s="156">
        <v>1</v>
      </c>
      <c r="CY21" s="461"/>
      <c r="CZ21" s="91">
        <v>124.2</v>
      </c>
      <c r="DA21" s="72">
        <v>0</v>
      </c>
      <c r="DB21" s="72">
        <v>0</v>
      </c>
      <c r="DC21" s="72">
        <v>124.2</v>
      </c>
      <c r="DD21" s="72">
        <v>0</v>
      </c>
      <c r="DE21" s="461"/>
      <c r="DF21" s="536">
        <v>100</v>
      </c>
      <c r="DG21" s="120">
        <v>0</v>
      </c>
      <c r="DH21" s="120">
        <v>0</v>
      </c>
      <c r="DI21" s="120">
        <v>100</v>
      </c>
      <c r="DJ21" s="120">
        <v>0</v>
      </c>
      <c r="DK21" s="461"/>
      <c r="DL21" s="337" t="s">
        <v>60</v>
      </c>
      <c r="DN21" s="215">
        <v>18</v>
      </c>
      <c r="DO21" s="2" t="s">
        <v>59</v>
      </c>
      <c r="DP21" s="159"/>
      <c r="DQ21" s="532">
        <v>325</v>
      </c>
      <c r="DR21" s="156"/>
      <c r="DS21" s="156">
        <v>253</v>
      </c>
      <c r="DT21" s="156">
        <v>0</v>
      </c>
      <c r="DU21" s="156">
        <v>72</v>
      </c>
      <c r="DV21" s="156">
        <v>0</v>
      </c>
      <c r="DW21" s="461"/>
      <c r="DX21" s="72">
        <v>10.5</v>
      </c>
      <c r="DY21" s="72">
        <v>8.1999999999999993</v>
      </c>
      <c r="DZ21" s="72">
        <v>0</v>
      </c>
      <c r="EA21" s="72">
        <v>2.2999999999999998</v>
      </c>
      <c r="EB21" s="72">
        <v>0</v>
      </c>
      <c r="EC21" s="461"/>
      <c r="ED21" s="537">
        <v>100</v>
      </c>
      <c r="EE21" s="120">
        <v>77.8</v>
      </c>
      <c r="EF21" s="120">
        <v>0</v>
      </c>
      <c r="EG21" s="120">
        <v>22.2</v>
      </c>
      <c r="EH21" s="120">
        <v>0</v>
      </c>
      <c r="EI21" s="461"/>
      <c r="EJ21" s="337" t="s">
        <v>60</v>
      </c>
      <c r="EL21" s="215">
        <v>18</v>
      </c>
      <c r="EM21" s="2" t="s">
        <v>59</v>
      </c>
      <c r="EN21" s="461"/>
      <c r="EO21" s="532">
        <v>26</v>
      </c>
      <c r="EP21" s="156"/>
      <c r="EQ21" s="156">
        <v>0</v>
      </c>
      <c r="ER21" s="156">
        <v>0</v>
      </c>
      <c r="ES21" s="156">
        <v>0</v>
      </c>
      <c r="ET21" s="156">
        <v>26</v>
      </c>
      <c r="EU21" s="461"/>
      <c r="EV21" s="523">
        <v>0.8</v>
      </c>
      <c r="EW21" s="72">
        <v>0</v>
      </c>
      <c r="EX21" s="72">
        <v>0</v>
      </c>
      <c r="EY21" s="72">
        <v>0</v>
      </c>
      <c r="EZ21" s="72">
        <v>0.8</v>
      </c>
      <c r="FA21" s="461"/>
      <c r="FB21" s="537">
        <v>100</v>
      </c>
      <c r="FC21" s="120">
        <v>0</v>
      </c>
      <c r="FD21" s="120">
        <v>0</v>
      </c>
      <c r="FE21" s="120">
        <v>0</v>
      </c>
      <c r="FF21" s="120">
        <v>100</v>
      </c>
      <c r="FG21" s="461"/>
      <c r="FH21" s="337" t="s">
        <v>60</v>
      </c>
    </row>
    <row r="22" spans="1:164" s="3" customFormat="1" ht="24" customHeight="1">
      <c r="B22" s="216">
        <v>19</v>
      </c>
      <c r="C22" s="12" t="s">
        <v>61</v>
      </c>
      <c r="D22" s="249"/>
      <c r="E22" s="525">
        <v>16690</v>
      </c>
      <c r="F22" s="211"/>
      <c r="G22" s="203">
        <v>12309</v>
      </c>
      <c r="H22" s="203">
        <v>0</v>
      </c>
      <c r="I22" s="203">
        <v>4232</v>
      </c>
      <c r="J22" s="203">
        <v>149</v>
      </c>
      <c r="K22" s="199"/>
      <c r="L22" s="221">
        <v>100</v>
      </c>
      <c r="M22" s="276">
        <v>73.699999999999989</v>
      </c>
      <c r="N22" s="276">
        <v>0</v>
      </c>
      <c r="O22" s="276">
        <v>25.4</v>
      </c>
      <c r="P22" s="276">
        <v>0.9</v>
      </c>
      <c r="Q22" s="199"/>
      <c r="R22" s="520">
        <v>0</v>
      </c>
      <c r="S22" s="203">
        <v>0</v>
      </c>
      <c r="T22" s="203">
        <v>0</v>
      </c>
      <c r="U22" s="199"/>
      <c r="V22" s="198" t="s">
        <v>62</v>
      </c>
      <c r="X22" s="216">
        <v>19</v>
      </c>
      <c r="Y22" s="12" t="s">
        <v>61</v>
      </c>
      <c r="Z22" s="249"/>
      <c r="AA22" s="526">
        <v>610</v>
      </c>
      <c r="AB22" s="204"/>
      <c r="AC22" s="204">
        <v>449.9</v>
      </c>
      <c r="AD22" s="204">
        <v>0</v>
      </c>
      <c r="AE22" s="204">
        <v>154.69999999999999</v>
      </c>
      <c r="AF22" s="204">
        <v>5.4</v>
      </c>
      <c r="AG22" s="199"/>
      <c r="AH22" s="695">
        <v>100</v>
      </c>
      <c r="AI22" s="206">
        <v>73.699999999999989</v>
      </c>
      <c r="AJ22" s="206">
        <v>0</v>
      </c>
      <c r="AK22" s="206">
        <v>25.4</v>
      </c>
      <c r="AL22" s="206">
        <v>0.9</v>
      </c>
      <c r="AM22" s="199"/>
      <c r="AN22" s="526">
        <v>0</v>
      </c>
      <c r="AO22" s="204">
        <v>0</v>
      </c>
      <c r="AP22" s="204">
        <v>0</v>
      </c>
      <c r="AQ22" s="199"/>
      <c r="AR22" s="198" t="s">
        <v>62</v>
      </c>
      <c r="AT22" s="216">
        <v>19</v>
      </c>
      <c r="AU22" s="12" t="s">
        <v>61</v>
      </c>
      <c r="AV22" s="199"/>
      <c r="AW22" s="520">
        <v>11354</v>
      </c>
      <c r="AX22" s="203"/>
      <c r="AY22" s="156">
        <v>11354</v>
      </c>
      <c r="AZ22" s="156">
        <v>0</v>
      </c>
      <c r="BA22" s="156">
        <v>0</v>
      </c>
      <c r="BB22" s="156">
        <v>0</v>
      </c>
      <c r="BC22" s="199"/>
      <c r="BD22" s="527">
        <v>415</v>
      </c>
      <c r="BE22" s="206">
        <v>415</v>
      </c>
      <c r="BF22" s="206">
        <v>0</v>
      </c>
      <c r="BG22" s="206">
        <v>0</v>
      </c>
      <c r="BH22" s="206">
        <v>0</v>
      </c>
      <c r="BI22" s="199"/>
      <c r="BJ22" s="221">
        <v>100</v>
      </c>
      <c r="BK22" s="276">
        <v>100</v>
      </c>
      <c r="BL22" s="276">
        <v>0</v>
      </c>
      <c r="BM22" s="276">
        <v>0</v>
      </c>
      <c r="BN22" s="276">
        <v>0</v>
      </c>
      <c r="BO22" s="199"/>
      <c r="BP22" s="514" t="s">
        <v>62</v>
      </c>
      <c r="BR22" s="216">
        <v>19</v>
      </c>
      <c r="BS22" s="12" t="s">
        <v>61</v>
      </c>
      <c r="BT22" s="199"/>
      <c r="BU22" s="520">
        <v>1206</v>
      </c>
      <c r="BV22" s="203"/>
      <c r="BW22" s="156">
        <v>832</v>
      </c>
      <c r="BX22" s="156">
        <v>0</v>
      </c>
      <c r="BY22" s="156">
        <v>355</v>
      </c>
      <c r="BZ22" s="429">
        <v>19</v>
      </c>
      <c r="CA22" s="199"/>
      <c r="CB22" s="528">
        <v>44.1</v>
      </c>
      <c r="CC22" s="206">
        <v>30.4</v>
      </c>
      <c r="CD22" s="206">
        <v>0</v>
      </c>
      <c r="CE22" s="206">
        <v>13</v>
      </c>
      <c r="CF22" s="428">
        <v>0.7</v>
      </c>
      <c r="CG22" s="199"/>
      <c r="CH22" s="221">
        <v>100</v>
      </c>
      <c r="CI22" s="276">
        <v>69</v>
      </c>
      <c r="CJ22" s="276">
        <v>0</v>
      </c>
      <c r="CK22" s="276">
        <v>29.4</v>
      </c>
      <c r="CL22" s="428">
        <v>1.6</v>
      </c>
      <c r="CM22" s="460"/>
      <c r="CN22" s="514" t="s">
        <v>62</v>
      </c>
      <c r="CP22" s="216">
        <v>19</v>
      </c>
      <c r="CQ22" s="12" t="s">
        <v>61</v>
      </c>
      <c r="CR22" s="460"/>
      <c r="CS22" s="520">
        <v>3926</v>
      </c>
      <c r="CT22" s="203"/>
      <c r="CU22" s="156">
        <v>0</v>
      </c>
      <c r="CV22" s="156">
        <v>0</v>
      </c>
      <c r="CW22" s="156">
        <v>3822</v>
      </c>
      <c r="CX22" s="156">
        <v>104</v>
      </c>
      <c r="CY22" s="460"/>
      <c r="CZ22" s="277">
        <v>143.5</v>
      </c>
      <c r="DA22" s="206">
        <v>0</v>
      </c>
      <c r="DB22" s="206">
        <v>0</v>
      </c>
      <c r="DC22" s="206">
        <v>139.69999999999999</v>
      </c>
      <c r="DD22" s="206">
        <v>3.8</v>
      </c>
      <c r="DE22" s="460"/>
      <c r="DF22" s="529">
        <v>100</v>
      </c>
      <c r="DG22" s="276">
        <v>-5.773159728050814E-15</v>
      </c>
      <c r="DH22" s="276">
        <v>0</v>
      </c>
      <c r="DI22" s="276">
        <v>97.4</v>
      </c>
      <c r="DJ22" s="276">
        <v>2.6</v>
      </c>
      <c r="DK22" s="460"/>
      <c r="DL22" s="198" t="s">
        <v>62</v>
      </c>
      <c r="DN22" s="216">
        <v>19</v>
      </c>
      <c r="DO22" s="12" t="s">
        <v>61</v>
      </c>
      <c r="DP22" s="162"/>
      <c r="DQ22" s="520">
        <v>181</v>
      </c>
      <c r="DR22" s="203"/>
      <c r="DS22" s="156">
        <v>123</v>
      </c>
      <c r="DT22" s="156">
        <v>0</v>
      </c>
      <c r="DU22" s="156">
        <v>55</v>
      </c>
      <c r="DV22" s="156">
        <v>3</v>
      </c>
      <c r="DW22" s="460"/>
      <c r="DX22" s="206">
        <v>6.6</v>
      </c>
      <c r="DY22" s="206">
        <v>4.5</v>
      </c>
      <c r="DZ22" s="206">
        <v>0</v>
      </c>
      <c r="EA22" s="206">
        <v>2</v>
      </c>
      <c r="EB22" s="206">
        <v>0.1</v>
      </c>
      <c r="EC22" s="460"/>
      <c r="ED22" s="530">
        <v>100</v>
      </c>
      <c r="EE22" s="276">
        <v>67.899999999999991</v>
      </c>
      <c r="EF22" s="276">
        <v>0</v>
      </c>
      <c r="EG22" s="276">
        <v>30.4</v>
      </c>
      <c r="EH22" s="276">
        <v>1.7</v>
      </c>
      <c r="EI22" s="460"/>
      <c r="EJ22" s="198" t="s">
        <v>62</v>
      </c>
      <c r="EL22" s="216">
        <v>19</v>
      </c>
      <c r="EM22" s="12" t="s">
        <v>61</v>
      </c>
      <c r="EN22" s="460"/>
      <c r="EO22" s="520">
        <v>23</v>
      </c>
      <c r="EP22" s="203"/>
      <c r="EQ22" s="156">
        <v>0</v>
      </c>
      <c r="ER22" s="156">
        <v>0</v>
      </c>
      <c r="ES22" s="156">
        <v>0</v>
      </c>
      <c r="ET22" s="156">
        <v>23</v>
      </c>
      <c r="EU22" s="460"/>
      <c r="EV22" s="522">
        <v>0.8</v>
      </c>
      <c r="EW22" s="206">
        <v>0</v>
      </c>
      <c r="EX22" s="206">
        <v>0</v>
      </c>
      <c r="EY22" s="206">
        <v>0</v>
      </c>
      <c r="EZ22" s="206">
        <v>0.8</v>
      </c>
      <c r="FA22" s="460"/>
      <c r="FB22" s="530">
        <v>100</v>
      </c>
      <c r="FC22" s="276">
        <v>0</v>
      </c>
      <c r="FD22" s="276">
        <v>0</v>
      </c>
      <c r="FE22" s="276">
        <v>0</v>
      </c>
      <c r="FF22" s="276">
        <v>100</v>
      </c>
      <c r="FG22" s="460"/>
      <c r="FH22" s="198" t="s">
        <v>62</v>
      </c>
    </row>
    <row r="23" spans="1:164" s="3" customFormat="1" ht="24" customHeight="1">
      <c r="B23" s="215">
        <v>20</v>
      </c>
      <c r="C23" s="2" t="s">
        <v>63</v>
      </c>
      <c r="D23" s="285"/>
      <c r="E23" s="531">
        <v>27701</v>
      </c>
      <c r="F23" s="84"/>
      <c r="G23" s="156">
        <v>20464</v>
      </c>
      <c r="H23" s="156">
        <v>0</v>
      </c>
      <c r="I23" s="156">
        <v>7002</v>
      </c>
      <c r="J23" s="156">
        <v>235</v>
      </c>
      <c r="K23" s="207"/>
      <c r="L23" s="222">
        <v>100</v>
      </c>
      <c r="M23" s="120">
        <v>73.900000000000006</v>
      </c>
      <c r="N23" s="120">
        <v>0</v>
      </c>
      <c r="O23" s="120">
        <v>25.3</v>
      </c>
      <c r="P23" s="120">
        <v>0.8</v>
      </c>
      <c r="Q23" s="207"/>
      <c r="R23" s="532">
        <v>0</v>
      </c>
      <c r="S23" s="156">
        <v>0</v>
      </c>
      <c r="T23" s="156">
        <v>0</v>
      </c>
      <c r="U23" s="207"/>
      <c r="V23" s="337" t="s">
        <v>64</v>
      </c>
      <c r="X23" s="215">
        <v>20</v>
      </c>
      <c r="Y23" s="2" t="s">
        <v>63</v>
      </c>
      <c r="Z23" s="285"/>
      <c r="AA23" s="533">
        <v>652.29999999999995</v>
      </c>
      <c r="AB23" s="9"/>
      <c r="AC23" s="9">
        <v>481.9</v>
      </c>
      <c r="AD23" s="9">
        <v>0</v>
      </c>
      <c r="AE23" s="9">
        <v>164.9</v>
      </c>
      <c r="AF23" s="9">
        <v>5.5</v>
      </c>
      <c r="AG23" s="207"/>
      <c r="AH23" s="694">
        <v>100</v>
      </c>
      <c r="AI23" s="72">
        <v>73.900000000000006</v>
      </c>
      <c r="AJ23" s="72">
        <v>0</v>
      </c>
      <c r="AK23" s="72">
        <v>25.3</v>
      </c>
      <c r="AL23" s="72">
        <v>0.8</v>
      </c>
      <c r="AM23" s="207"/>
      <c r="AN23" s="533">
        <v>0</v>
      </c>
      <c r="AO23" s="9">
        <v>0</v>
      </c>
      <c r="AP23" s="9">
        <v>0</v>
      </c>
      <c r="AQ23" s="207"/>
      <c r="AR23" s="337" t="s">
        <v>64</v>
      </c>
      <c r="AT23" s="215">
        <v>20</v>
      </c>
      <c r="AU23" s="2" t="s">
        <v>63</v>
      </c>
      <c r="AV23" s="207"/>
      <c r="AW23" s="532">
        <v>18954</v>
      </c>
      <c r="AX23" s="156"/>
      <c r="AY23" s="156">
        <v>18954</v>
      </c>
      <c r="AZ23" s="156">
        <v>0</v>
      </c>
      <c r="BA23" s="156">
        <v>0</v>
      </c>
      <c r="BB23" s="156">
        <v>0</v>
      </c>
      <c r="BC23" s="207"/>
      <c r="BD23" s="534">
        <v>446.3</v>
      </c>
      <c r="BE23" s="72">
        <v>446.3</v>
      </c>
      <c r="BF23" s="72">
        <v>0</v>
      </c>
      <c r="BG23" s="72">
        <v>0</v>
      </c>
      <c r="BH23" s="72">
        <v>0</v>
      </c>
      <c r="BI23" s="207"/>
      <c r="BJ23" s="222">
        <v>100</v>
      </c>
      <c r="BK23" s="120">
        <v>100</v>
      </c>
      <c r="BL23" s="120">
        <v>0</v>
      </c>
      <c r="BM23" s="120">
        <v>0</v>
      </c>
      <c r="BN23" s="120">
        <v>0</v>
      </c>
      <c r="BO23" s="207"/>
      <c r="BP23" s="521" t="s">
        <v>64</v>
      </c>
      <c r="BR23" s="215">
        <v>20</v>
      </c>
      <c r="BS23" s="2" t="s">
        <v>63</v>
      </c>
      <c r="BT23" s="207"/>
      <c r="BU23" s="532">
        <v>1927</v>
      </c>
      <c r="BV23" s="156"/>
      <c r="BW23" s="156">
        <v>1327</v>
      </c>
      <c r="BX23" s="156">
        <v>0</v>
      </c>
      <c r="BY23" s="156">
        <v>567</v>
      </c>
      <c r="BZ23" s="429">
        <v>33</v>
      </c>
      <c r="CA23" s="207"/>
      <c r="CB23" s="535">
        <v>45.4</v>
      </c>
      <c r="CC23" s="72">
        <v>31.2</v>
      </c>
      <c r="CD23" s="72">
        <v>0</v>
      </c>
      <c r="CE23" s="72">
        <v>13.4</v>
      </c>
      <c r="CF23" s="424">
        <v>0.8</v>
      </c>
      <c r="CG23" s="207"/>
      <c r="CH23" s="222">
        <v>100</v>
      </c>
      <c r="CI23" s="120">
        <v>68.899999999999991</v>
      </c>
      <c r="CJ23" s="120">
        <v>0</v>
      </c>
      <c r="CK23" s="120">
        <v>29.4</v>
      </c>
      <c r="CL23" s="424">
        <v>1.7</v>
      </c>
      <c r="CM23" s="461"/>
      <c r="CN23" s="521" t="s">
        <v>64</v>
      </c>
      <c r="CP23" s="215">
        <v>20</v>
      </c>
      <c r="CQ23" s="2" t="s">
        <v>63</v>
      </c>
      <c r="CR23" s="461"/>
      <c r="CS23" s="532">
        <v>6518</v>
      </c>
      <c r="CT23" s="156"/>
      <c r="CU23" s="156">
        <v>0</v>
      </c>
      <c r="CV23" s="156">
        <v>0</v>
      </c>
      <c r="CW23" s="156">
        <v>6356</v>
      </c>
      <c r="CX23" s="156">
        <v>162</v>
      </c>
      <c r="CY23" s="461"/>
      <c r="CZ23" s="91">
        <v>153.5</v>
      </c>
      <c r="DA23" s="72">
        <v>0</v>
      </c>
      <c r="DB23" s="72">
        <v>0</v>
      </c>
      <c r="DC23" s="72">
        <v>149.69999999999999</v>
      </c>
      <c r="DD23" s="72">
        <v>3.8</v>
      </c>
      <c r="DE23" s="461"/>
      <c r="DF23" s="536">
        <v>100</v>
      </c>
      <c r="DG23" s="120">
        <v>0</v>
      </c>
      <c r="DH23" s="120">
        <v>0</v>
      </c>
      <c r="DI23" s="120">
        <v>97.5</v>
      </c>
      <c r="DJ23" s="120">
        <v>2.5</v>
      </c>
      <c r="DK23" s="461"/>
      <c r="DL23" s="337" t="s">
        <v>64</v>
      </c>
      <c r="DN23" s="215">
        <v>20</v>
      </c>
      <c r="DO23" s="2" t="s">
        <v>63</v>
      </c>
      <c r="DP23" s="159"/>
      <c r="DQ23" s="532">
        <v>269</v>
      </c>
      <c r="DR23" s="156"/>
      <c r="DS23" s="156">
        <v>183</v>
      </c>
      <c r="DT23" s="156">
        <v>0</v>
      </c>
      <c r="DU23" s="156">
        <v>79</v>
      </c>
      <c r="DV23" s="156">
        <v>7</v>
      </c>
      <c r="DW23" s="461"/>
      <c r="DX23" s="72">
        <v>6.3</v>
      </c>
      <c r="DY23" s="72">
        <v>4.3</v>
      </c>
      <c r="DZ23" s="72">
        <v>0</v>
      </c>
      <c r="EA23" s="72">
        <v>1.9</v>
      </c>
      <c r="EB23" s="72">
        <v>0.2</v>
      </c>
      <c r="EC23" s="461"/>
      <c r="ED23" s="537">
        <v>100</v>
      </c>
      <c r="EE23" s="120">
        <v>68</v>
      </c>
      <c r="EF23" s="120">
        <v>0</v>
      </c>
      <c r="EG23" s="120">
        <v>29.4</v>
      </c>
      <c r="EH23" s="120">
        <v>2.6</v>
      </c>
      <c r="EI23" s="461"/>
      <c r="EJ23" s="337" t="s">
        <v>64</v>
      </c>
      <c r="EL23" s="215">
        <v>20</v>
      </c>
      <c r="EM23" s="2" t="s">
        <v>63</v>
      </c>
      <c r="EN23" s="461"/>
      <c r="EO23" s="532">
        <v>33</v>
      </c>
      <c r="EP23" s="156"/>
      <c r="EQ23" s="156">
        <v>0</v>
      </c>
      <c r="ER23" s="156">
        <v>0</v>
      </c>
      <c r="ES23" s="156">
        <v>0</v>
      </c>
      <c r="ET23" s="156">
        <v>33</v>
      </c>
      <c r="EU23" s="461"/>
      <c r="EV23" s="523">
        <v>0.8</v>
      </c>
      <c r="EW23" s="72">
        <v>0</v>
      </c>
      <c r="EX23" s="72">
        <v>0</v>
      </c>
      <c r="EY23" s="72">
        <v>0</v>
      </c>
      <c r="EZ23" s="72">
        <v>0.8</v>
      </c>
      <c r="FA23" s="461"/>
      <c r="FB23" s="537">
        <v>100</v>
      </c>
      <c r="FC23" s="120">
        <v>0</v>
      </c>
      <c r="FD23" s="120">
        <v>0</v>
      </c>
      <c r="FE23" s="120">
        <v>0</v>
      </c>
      <c r="FF23" s="120">
        <v>100</v>
      </c>
      <c r="FG23" s="461"/>
      <c r="FH23" s="337" t="s">
        <v>64</v>
      </c>
    </row>
    <row r="24" spans="1:164" s="3" customFormat="1" ht="24" customHeight="1">
      <c r="B24" s="216">
        <v>21</v>
      </c>
      <c r="C24" s="12" t="s">
        <v>65</v>
      </c>
      <c r="D24" s="249"/>
      <c r="E24" s="525">
        <v>16929</v>
      </c>
      <c r="F24" s="211"/>
      <c r="G24" s="203">
        <v>12825</v>
      </c>
      <c r="H24" s="203">
        <v>0</v>
      </c>
      <c r="I24" s="203">
        <v>4104</v>
      </c>
      <c r="J24" s="203">
        <v>0</v>
      </c>
      <c r="K24" s="199"/>
      <c r="L24" s="221">
        <v>100</v>
      </c>
      <c r="M24" s="276">
        <v>75.8</v>
      </c>
      <c r="N24" s="276">
        <v>0</v>
      </c>
      <c r="O24" s="276">
        <v>24.2</v>
      </c>
      <c r="P24" s="276">
        <v>0</v>
      </c>
      <c r="Q24" s="199"/>
      <c r="R24" s="520">
        <v>0</v>
      </c>
      <c r="S24" s="203">
        <v>0</v>
      </c>
      <c r="T24" s="203">
        <v>0</v>
      </c>
      <c r="U24" s="199"/>
      <c r="V24" s="198" t="s">
        <v>66</v>
      </c>
      <c r="X24" s="216">
        <v>21</v>
      </c>
      <c r="Y24" s="12" t="s">
        <v>65</v>
      </c>
      <c r="Z24" s="249"/>
      <c r="AA24" s="526">
        <v>655.6</v>
      </c>
      <c r="AB24" s="204"/>
      <c r="AC24" s="204">
        <v>496.7</v>
      </c>
      <c r="AD24" s="204">
        <v>0</v>
      </c>
      <c r="AE24" s="204">
        <v>158.9</v>
      </c>
      <c r="AF24" s="204">
        <v>0</v>
      </c>
      <c r="AG24" s="199"/>
      <c r="AH24" s="695">
        <v>100</v>
      </c>
      <c r="AI24" s="206">
        <v>75.8</v>
      </c>
      <c r="AJ24" s="206">
        <v>0</v>
      </c>
      <c r="AK24" s="206">
        <v>24.2</v>
      </c>
      <c r="AL24" s="206">
        <v>0</v>
      </c>
      <c r="AM24" s="199"/>
      <c r="AN24" s="526">
        <v>0</v>
      </c>
      <c r="AO24" s="204">
        <v>0</v>
      </c>
      <c r="AP24" s="204">
        <v>0</v>
      </c>
      <c r="AQ24" s="199"/>
      <c r="AR24" s="198" t="s">
        <v>66</v>
      </c>
      <c r="AT24" s="216">
        <v>21</v>
      </c>
      <c r="AU24" s="12" t="s">
        <v>65</v>
      </c>
      <c r="AV24" s="199"/>
      <c r="AW24" s="520">
        <v>12111</v>
      </c>
      <c r="AX24" s="203"/>
      <c r="AY24" s="156">
        <v>12111</v>
      </c>
      <c r="AZ24" s="156">
        <v>0</v>
      </c>
      <c r="BA24" s="156">
        <v>0</v>
      </c>
      <c r="BB24" s="156">
        <v>0</v>
      </c>
      <c r="BC24" s="199"/>
      <c r="BD24" s="527">
        <v>469</v>
      </c>
      <c r="BE24" s="206">
        <v>469</v>
      </c>
      <c r="BF24" s="206">
        <v>0</v>
      </c>
      <c r="BG24" s="206">
        <v>0</v>
      </c>
      <c r="BH24" s="206">
        <v>0</v>
      </c>
      <c r="BI24" s="199"/>
      <c r="BJ24" s="221">
        <v>100</v>
      </c>
      <c r="BK24" s="276">
        <v>100</v>
      </c>
      <c r="BL24" s="276">
        <v>0</v>
      </c>
      <c r="BM24" s="276">
        <v>0</v>
      </c>
      <c r="BN24" s="276">
        <v>0</v>
      </c>
      <c r="BO24" s="199"/>
      <c r="BP24" s="514" t="s">
        <v>66</v>
      </c>
      <c r="BR24" s="216">
        <v>21</v>
      </c>
      <c r="BS24" s="12" t="s">
        <v>65</v>
      </c>
      <c r="BT24" s="199"/>
      <c r="BU24" s="520">
        <v>499</v>
      </c>
      <c r="BV24" s="203"/>
      <c r="BW24" s="156">
        <v>255</v>
      </c>
      <c r="BX24" s="156">
        <v>0</v>
      </c>
      <c r="BY24" s="156">
        <v>244</v>
      </c>
      <c r="BZ24" s="429">
        <v>0</v>
      </c>
      <c r="CA24" s="199"/>
      <c r="CB24" s="528">
        <v>19.3</v>
      </c>
      <c r="CC24" s="206">
        <v>9.9</v>
      </c>
      <c r="CD24" s="206">
        <v>0</v>
      </c>
      <c r="CE24" s="206">
        <v>9.4</v>
      </c>
      <c r="CF24" s="428">
        <v>0</v>
      </c>
      <c r="CG24" s="199"/>
      <c r="CH24" s="221">
        <v>100</v>
      </c>
      <c r="CI24" s="276">
        <v>51.1</v>
      </c>
      <c r="CJ24" s="276">
        <v>0</v>
      </c>
      <c r="CK24" s="276">
        <v>48.9</v>
      </c>
      <c r="CL24" s="428">
        <v>0</v>
      </c>
      <c r="CM24" s="460"/>
      <c r="CN24" s="514" t="s">
        <v>66</v>
      </c>
      <c r="CP24" s="216">
        <v>21</v>
      </c>
      <c r="CQ24" s="12" t="s">
        <v>65</v>
      </c>
      <c r="CR24" s="460"/>
      <c r="CS24" s="520">
        <v>3903</v>
      </c>
      <c r="CT24" s="203"/>
      <c r="CU24" s="156">
        <v>186</v>
      </c>
      <c r="CV24" s="156">
        <v>0</v>
      </c>
      <c r="CW24" s="156">
        <v>3717</v>
      </c>
      <c r="CX24" s="156">
        <v>0</v>
      </c>
      <c r="CY24" s="460"/>
      <c r="CZ24" s="277">
        <v>151.19999999999999</v>
      </c>
      <c r="DA24" s="206">
        <v>7.2</v>
      </c>
      <c r="DB24" s="206">
        <v>0</v>
      </c>
      <c r="DC24" s="206">
        <v>143.9</v>
      </c>
      <c r="DD24" s="206">
        <v>0</v>
      </c>
      <c r="DE24" s="460"/>
      <c r="DF24" s="529">
        <v>100</v>
      </c>
      <c r="DG24" s="276">
        <v>4.7999999999999972</v>
      </c>
      <c r="DH24" s="276">
        <v>0</v>
      </c>
      <c r="DI24" s="276">
        <v>95.2</v>
      </c>
      <c r="DJ24" s="276">
        <v>0</v>
      </c>
      <c r="DK24" s="460"/>
      <c r="DL24" s="198" t="s">
        <v>66</v>
      </c>
      <c r="DN24" s="216">
        <v>21</v>
      </c>
      <c r="DO24" s="12" t="s">
        <v>65</v>
      </c>
      <c r="DP24" s="162"/>
      <c r="DQ24" s="520">
        <v>393</v>
      </c>
      <c r="DR24" s="203"/>
      <c r="DS24" s="156">
        <v>273</v>
      </c>
      <c r="DT24" s="156">
        <v>0</v>
      </c>
      <c r="DU24" s="156">
        <v>120</v>
      </c>
      <c r="DV24" s="156">
        <v>0</v>
      </c>
      <c r="DW24" s="460"/>
      <c r="DX24" s="206">
        <v>15.2</v>
      </c>
      <c r="DY24" s="206">
        <v>10.6</v>
      </c>
      <c r="DZ24" s="206">
        <v>0</v>
      </c>
      <c r="EA24" s="206">
        <v>4.5999999999999996</v>
      </c>
      <c r="EB24" s="206">
        <v>0</v>
      </c>
      <c r="EC24" s="460"/>
      <c r="ED24" s="530">
        <v>100</v>
      </c>
      <c r="EE24" s="276">
        <v>69.5</v>
      </c>
      <c r="EF24" s="276">
        <v>0</v>
      </c>
      <c r="EG24" s="276">
        <v>30.5</v>
      </c>
      <c r="EH24" s="276">
        <v>0</v>
      </c>
      <c r="EI24" s="460"/>
      <c r="EJ24" s="198" t="s">
        <v>66</v>
      </c>
      <c r="EL24" s="216">
        <v>21</v>
      </c>
      <c r="EM24" s="12" t="s">
        <v>65</v>
      </c>
      <c r="EN24" s="460"/>
      <c r="EO24" s="520">
        <v>23</v>
      </c>
      <c r="EP24" s="203"/>
      <c r="EQ24" s="156">
        <v>0</v>
      </c>
      <c r="ER24" s="156">
        <v>0</v>
      </c>
      <c r="ES24" s="156">
        <v>23</v>
      </c>
      <c r="ET24" s="156">
        <v>0</v>
      </c>
      <c r="EU24" s="460"/>
      <c r="EV24" s="522">
        <v>0.9</v>
      </c>
      <c r="EW24" s="206">
        <v>0</v>
      </c>
      <c r="EX24" s="206">
        <v>0</v>
      </c>
      <c r="EY24" s="206">
        <v>0.9</v>
      </c>
      <c r="EZ24" s="206">
        <v>0</v>
      </c>
      <c r="FA24" s="460"/>
      <c r="FB24" s="530">
        <v>100</v>
      </c>
      <c r="FC24" s="276">
        <v>0</v>
      </c>
      <c r="FD24" s="276">
        <v>0</v>
      </c>
      <c r="FE24" s="276">
        <v>100</v>
      </c>
      <c r="FF24" s="276">
        <v>0</v>
      </c>
      <c r="FG24" s="460"/>
      <c r="FH24" s="198" t="s">
        <v>66</v>
      </c>
    </row>
    <row r="25" spans="1:164" s="3" customFormat="1" ht="24" customHeight="1">
      <c r="B25" s="215">
        <v>22</v>
      </c>
      <c r="C25" s="2" t="s">
        <v>67</v>
      </c>
      <c r="D25" s="285"/>
      <c r="E25" s="531">
        <v>34712</v>
      </c>
      <c r="F25" s="84"/>
      <c r="G25" s="156">
        <v>28281</v>
      </c>
      <c r="H25" s="156">
        <v>0</v>
      </c>
      <c r="I25" s="156">
        <v>6431</v>
      </c>
      <c r="J25" s="156">
        <v>0</v>
      </c>
      <c r="K25" s="207"/>
      <c r="L25" s="222">
        <v>100</v>
      </c>
      <c r="M25" s="120">
        <v>81.5</v>
      </c>
      <c r="N25" s="120">
        <v>0</v>
      </c>
      <c r="O25" s="120">
        <v>18.5</v>
      </c>
      <c r="P25" s="120">
        <v>0</v>
      </c>
      <c r="Q25" s="207"/>
      <c r="R25" s="532">
        <v>0</v>
      </c>
      <c r="S25" s="156">
        <v>0</v>
      </c>
      <c r="T25" s="156">
        <v>0</v>
      </c>
      <c r="U25" s="207"/>
      <c r="V25" s="337" t="s">
        <v>68</v>
      </c>
      <c r="X25" s="215">
        <v>22</v>
      </c>
      <c r="Y25" s="2" t="s">
        <v>67</v>
      </c>
      <c r="Z25" s="285"/>
      <c r="AA25" s="533">
        <v>644.1</v>
      </c>
      <c r="AB25" s="9"/>
      <c r="AC25" s="9">
        <v>524.70000000000005</v>
      </c>
      <c r="AD25" s="9">
        <v>0</v>
      </c>
      <c r="AE25" s="9">
        <v>119.3</v>
      </c>
      <c r="AF25" s="9">
        <v>0</v>
      </c>
      <c r="AG25" s="207"/>
      <c r="AH25" s="694">
        <v>100</v>
      </c>
      <c r="AI25" s="72">
        <v>81.5</v>
      </c>
      <c r="AJ25" s="72">
        <v>0</v>
      </c>
      <c r="AK25" s="72">
        <v>18.5</v>
      </c>
      <c r="AL25" s="72">
        <v>0</v>
      </c>
      <c r="AM25" s="207"/>
      <c r="AN25" s="533">
        <v>0</v>
      </c>
      <c r="AO25" s="9">
        <v>0</v>
      </c>
      <c r="AP25" s="9">
        <v>0</v>
      </c>
      <c r="AQ25" s="207"/>
      <c r="AR25" s="337" t="s">
        <v>68</v>
      </c>
      <c r="AT25" s="215">
        <v>22</v>
      </c>
      <c r="AU25" s="2" t="s">
        <v>67</v>
      </c>
      <c r="AV25" s="207"/>
      <c r="AW25" s="532">
        <v>26546</v>
      </c>
      <c r="AX25" s="156"/>
      <c r="AY25" s="156">
        <v>26546</v>
      </c>
      <c r="AZ25" s="156">
        <v>0</v>
      </c>
      <c r="BA25" s="156">
        <v>0</v>
      </c>
      <c r="BB25" s="156">
        <v>0</v>
      </c>
      <c r="BC25" s="207"/>
      <c r="BD25" s="534">
        <v>492.5</v>
      </c>
      <c r="BE25" s="72">
        <v>492.5</v>
      </c>
      <c r="BF25" s="72">
        <v>0</v>
      </c>
      <c r="BG25" s="72">
        <v>0</v>
      </c>
      <c r="BH25" s="72">
        <v>0</v>
      </c>
      <c r="BI25" s="207"/>
      <c r="BJ25" s="222">
        <v>100</v>
      </c>
      <c r="BK25" s="120">
        <v>100</v>
      </c>
      <c r="BL25" s="120">
        <v>0</v>
      </c>
      <c r="BM25" s="120">
        <v>0</v>
      </c>
      <c r="BN25" s="120">
        <v>0</v>
      </c>
      <c r="BO25" s="207"/>
      <c r="BP25" s="521" t="s">
        <v>68</v>
      </c>
      <c r="BR25" s="215">
        <v>22</v>
      </c>
      <c r="BS25" s="2" t="s">
        <v>67</v>
      </c>
      <c r="BT25" s="207"/>
      <c r="BU25" s="532">
        <v>677</v>
      </c>
      <c r="BV25" s="156"/>
      <c r="BW25" s="156">
        <v>560</v>
      </c>
      <c r="BX25" s="156">
        <v>0</v>
      </c>
      <c r="BY25" s="156">
        <v>117</v>
      </c>
      <c r="BZ25" s="429">
        <v>0</v>
      </c>
      <c r="CA25" s="207"/>
      <c r="CB25" s="535">
        <v>12.6</v>
      </c>
      <c r="CC25" s="72">
        <v>10.4</v>
      </c>
      <c r="CD25" s="72">
        <v>0</v>
      </c>
      <c r="CE25" s="72">
        <v>2.2000000000000002</v>
      </c>
      <c r="CF25" s="424">
        <v>0</v>
      </c>
      <c r="CG25" s="207"/>
      <c r="CH25" s="222">
        <v>100</v>
      </c>
      <c r="CI25" s="120">
        <v>82.7</v>
      </c>
      <c r="CJ25" s="120">
        <v>0</v>
      </c>
      <c r="CK25" s="120">
        <v>17.3</v>
      </c>
      <c r="CL25" s="424">
        <v>0</v>
      </c>
      <c r="CM25" s="461"/>
      <c r="CN25" s="521" t="s">
        <v>68</v>
      </c>
      <c r="CP25" s="215">
        <v>22</v>
      </c>
      <c r="CQ25" s="2" t="s">
        <v>67</v>
      </c>
      <c r="CR25" s="461"/>
      <c r="CS25" s="532">
        <v>6021</v>
      </c>
      <c r="CT25" s="156"/>
      <c r="CU25" s="156">
        <v>0</v>
      </c>
      <c r="CV25" s="156">
        <v>0</v>
      </c>
      <c r="CW25" s="156">
        <v>6021</v>
      </c>
      <c r="CX25" s="156">
        <v>0</v>
      </c>
      <c r="CY25" s="461"/>
      <c r="CZ25" s="91">
        <v>111.7</v>
      </c>
      <c r="DA25" s="72">
        <v>0</v>
      </c>
      <c r="DB25" s="72">
        <v>0</v>
      </c>
      <c r="DC25" s="72">
        <v>111.7</v>
      </c>
      <c r="DD25" s="72">
        <v>0</v>
      </c>
      <c r="DE25" s="461"/>
      <c r="DF25" s="536">
        <v>100</v>
      </c>
      <c r="DG25" s="120">
        <v>0</v>
      </c>
      <c r="DH25" s="120">
        <v>0</v>
      </c>
      <c r="DI25" s="120">
        <v>100</v>
      </c>
      <c r="DJ25" s="120">
        <v>0</v>
      </c>
      <c r="DK25" s="461"/>
      <c r="DL25" s="337" t="s">
        <v>68</v>
      </c>
      <c r="DN25" s="215">
        <v>22</v>
      </c>
      <c r="DO25" s="2" t="s">
        <v>67</v>
      </c>
      <c r="DP25" s="159"/>
      <c r="DQ25" s="532">
        <v>1422</v>
      </c>
      <c r="DR25" s="156"/>
      <c r="DS25" s="156">
        <v>1175</v>
      </c>
      <c r="DT25" s="156">
        <v>0</v>
      </c>
      <c r="DU25" s="156">
        <v>247</v>
      </c>
      <c r="DV25" s="156">
        <v>0</v>
      </c>
      <c r="DW25" s="461"/>
      <c r="DX25" s="72">
        <v>26.4</v>
      </c>
      <c r="DY25" s="72">
        <v>21.8</v>
      </c>
      <c r="DZ25" s="72">
        <v>0</v>
      </c>
      <c r="EA25" s="72">
        <v>4.5999999999999996</v>
      </c>
      <c r="EB25" s="72">
        <v>0</v>
      </c>
      <c r="EC25" s="461"/>
      <c r="ED25" s="537">
        <v>100</v>
      </c>
      <c r="EE25" s="120">
        <v>82.6</v>
      </c>
      <c r="EF25" s="120">
        <v>0</v>
      </c>
      <c r="EG25" s="120">
        <v>17.399999999999999</v>
      </c>
      <c r="EH25" s="120">
        <v>0</v>
      </c>
      <c r="EI25" s="461"/>
      <c r="EJ25" s="337" t="s">
        <v>68</v>
      </c>
      <c r="EL25" s="215">
        <v>22</v>
      </c>
      <c r="EM25" s="2" t="s">
        <v>67</v>
      </c>
      <c r="EN25" s="461"/>
      <c r="EO25" s="532">
        <v>46</v>
      </c>
      <c r="EP25" s="156"/>
      <c r="EQ25" s="156">
        <v>0</v>
      </c>
      <c r="ER25" s="156">
        <v>0</v>
      </c>
      <c r="ES25" s="156">
        <v>46</v>
      </c>
      <c r="ET25" s="156">
        <v>0</v>
      </c>
      <c r="EU25" s="461"/>
      <c r="EV25" s="523">
        <v>0.9</v>
      </c>
      <c r="EW25" s="72">
        <v>0</v>
      </c>
      <c r="EX25" s="72">
        <v>0</v>
      </c>
      <c r="EY25" s="72">
        <v>0.9</v>
      </c>
      <c r="EZ25" s="72">
        <v>0</v>
      </c>
      <c r="FA25" s="461"/>
      <c r="FB25" s="537">
        <v>100</v>
      </c>
      <c r="FC25" s="120">
        <v>0</v>
      </c>
      <c r="FD25" s="120">
        <v>0</v>
      </c>
      <c r="FE25" s="120">
        <v>100</v>
      </c>
      <c r="FF25" s="120">
        <v>0</v>
      </c>
      <c r="FG25" s="461"/>
      <c r="FH25" s="337" t="s">
        <v>68</v>
      </c>
    </row>
    <row r="26" spans="1:164" s="3" customFormat="1" ht="24" customHeight="1">
      <c r="A26" s="180"/>
      <c r="B26" s="216">
        <v>23</v>
      </c>
      <c r="C26" s="12" t="s">
        <v>69</v>
      </c>
      <c r="D26" s="249"/>
      <c r="E26" s="525">
        <v>22018.160000000003</v>
      </c>
      <c r="F26" s="211"/>
      <c r="G26" s="203">
        <v>17109.460000000003</v>
      </c>
      <c r="H26" s="203">
        <v>0</v>
      </c>
      <c r="I26" s="203">
        <v>4857.7</v>
      </c>
      <c r="J26" s="203">
        <v>51</v>
      </c>
      <c r="K26" s="199"/>
      <c r="L26" s="221">
        <v>100</v>
      </c>
      <c r="M26" s="276">
        <v>77.7</v>
      </c>
      <c r="N26" s="276">
        <v>0</v>
      </c>
      <c r="O26" s="276">
        <v>22.1</v>
      </c>
      <c r="P26" s="276">
        <v>0.2</v>
      </c>
      <c r="Q26" s="199"/>
      <c r="R26" s="520">
        <v>0</v>
      </c>
      <c r="S26" s="203">
        <v>0</v>
      </c>
      <c r="T26" s="203">
        <v>0</v>
      </c>
      <c r="U26" s="199"/>
      <c r="V26" s="198" t="s">
        <v>70</v>
      </c>
      <c r="X26" s="216">
        <v>23</v>
      </c>
      <c r="Y26" s="12" t="s">
        <v>69</v>
      </c>
      <c r="Z26" s="249"/>
      <c r="AA26" s="526">
        <v>642.20000000000005</v>
      </c>
      <c r="AB26" s="204"/>
      <c r="AC26" s="204">
        <v>499.1</v>
      </c>
      <c r="AD26" s="204">
        <v>0</v>
      </c>
      <c r="AE26" s="204">
        <v>141.69999999999999</v>
      </c>
      <c r="AF26" s="204">
        <v>1.5</v>
      </c>
      <c r="AG26" s="199"/>
      <c r="AH26" s="695">
        <v>100</v>
      </c>
      <c r="AI26" s="206">
        <v>77.7</v>
      </c>
      <c r="AJ26" s="206">
        <v>0</v>
      </c>
      <c r="AK26" s="206">
        <v>22.1</v>
      </c>
      <c r="AL26" s="206">
        <v>0.2</v>
      </c>
      <c r="AM26" s="199"/>
      <c r="AN26" s="526">
        <v>0</v>
      </c>
      <c r="AO26" s="204">
        <v>0</v>
      </c>
      <c r="AP26" s="204">
        <v>0</v>
      </c>
      <c r="AQ26" s="199"/>
      <c r="AR26" s="198" t="s">
        <v>70</v>
      </c>
      <c r="AT26" s="216">
        <v>23</v>
      </c>
      <c r="AU26" s="12" t="s">
        <v>69</v>
      </c>
      <c r="AV26" s="199"/>
      <c r="AW26" s="520">
        <v>15947.35</v>
      </c>
      <c r="AX26" s="203"/>
      <c r="AY26" s="156">
        <v>15947.35</v>
      </c>
      <c r="AZ26" s="156">
        <v>0</v>
      </c>
      <c r="BA26" s="156">
        <v>0</v>
      </c>
      <c r="BB26" s="156">
        <v>0</v>
      </c>
      <c r="BC26" s="199"/>
      <c r="BD26" s="527">
        <v>465.2</v>
      </c>
      <c r="BE26" s="206">
        <v>465.2</v>
      </c>
      <c r="BF26" s="206">
        <v>0</v>
      </c>
      <c r="BG26" s="206">
        <v>0</v>
      </c>
      <c r="BH26" s="206">
        <v>0</v>
      </c>
      <c r="BI26" s="199"/>
      <c r="BJ26" s="221">
        <v>100</v>
      </c>
      <c r="BK26" s="276">
        <v>100</v>
      </c>
      <c r="BL26" s="276">
        <v>0</v>
      </c>
      <c r="BM26" s="276">
        <v>0</v>
      </c>
      <c r="BN26" s="276">
        <v>0</v>
      </c>
      <c r="BO26" s="199"/>
      <c r="BP26" s="514" t="s">
        <v>70</v>
      </c>
      <c r="BR26" s="216">
        <v>23</v>
      </c>
      <c r="BS26" s="12" t="s">
        <v>69</v>
      </c>
      <c r="BT26" s="199"/>
      <c r="BU26" s="520">
        <v>842.63</v>
      </c>
      <c r="BV26" s="203"/>
      <c r="BW26" s="156">
        <v>635.71</v>
      </c>
      <c r="BX26" s="156">
        <v>0</v>
      </c>
      <c r="BY26" s="156">
        <v>206.92</v>
      </c>
      <c r="BZ26" s="429">
        <v>0</v>
      </c>
      <c r="CA26" s="199"/>
      <c r="CB26" s="528">
        <v>24.6</v>
      </c>
      <c r="CC26" s="206">
        <v>18.5</v>
      </c>
      <c r="CD26" s="206">
        <v>0</v>
      </c>
      <c r="CE26" s="206">
        <v>6</v>
      </c>
      <c r="CF26" s="428">
        <v>0</v>
      </c>
      <c r="CG26" s="199"/>
      <c r="CH26" s="221">
        <v>100</v>
      </c>
      <c r="CI26" s="276">
        <v>75.400000000000006</v>
      </c>
      <c r="CJ26" s="276">
        <v>0</v>
      </c>
      <c r="CK26" s="276">
        <v>24.6</v>
      </c>
      <c r="CL26" s="428">
        <v>0</v>
      </c>
      <c r="CM26" s="460"/>
      <c r="CN26" s="514" t="s">
        <v>70</v>
      </c>
      <c r="CP26" s="216">
        <v>23</v>
      </c>
      <c r="CQ26" s="12" t="s">
        <v>69</v>
      </c>
      <c r="CR26" s="460"/>
      <c r="CS26" s="520">
        <v>4617</v>
      </c>
      <c r="CT26" s="203"/>
      <c r="CU26" s="156">
        <v>0</v>
      </c>
      <c r="CV26" s="156">
        <v>0</v>
      </c>
      <c r="CW26" s="156">
        <v>4617</v>
      </c>
      <c r="CX26" s="156">
        <v>0</v>
      </c>
      <c r="CY26" s="460"/>
      <c r="CZ26" s="277">
        <v>134.69999999999999</v>
      </c>
      <c r="DA26" s="206">
        <v>0</v>
      </c>
      <c r="DB26" s="206">
        <v>0</v>
      </c>
      <c r="DC26" s="206">
        <v>134.69999999999999</v>
      </c>
      <c r="DD26" s="206">
        <v>0</v>
      </c>
      <c r="DE26" s="460"/>
      <c r="DF26" s="529">
        <v>100</v>
      </c>
      <c r="DG26" s="276">
        <v>0</v>
      </c>
      <c r="DH26" s="276">
        <v>0</v>
      </c>
      <c r="DI26" s="276">
        <v>100</v>
      </c>
      <c r="DJ26" s="276">
        <v>0</v>
      </c>
      <c r="DK26" s="460"/>
      <c r="DL26" s="198" t="s">
        <v>70</v>
      </c>
      <c r="DN26" s="216">
        <v>23</v>
      </c>
      <c r="DO26" s="12" t="s">
        <v>69</v>
      </c>
      <c r="DP26" s="162"/>
      <c r="DQ26" s="520">
        <v>560.17999999999995</v>
      </c>
      <c r="DR26" s="203"/>
      <c r="DS26" s="156">
        <v>526.4</v>
      </c>
      <c r="DT26" s="156">
        <v>0</v>
      </c>
      <c r="DU26" s="156">
        <v>33.78</v>
      </c>
      <c r="DV26" s="156">
        <v>0</v>
      </c>
      <c r="DW26" s="460"/>
      <c r="DX26" s="206">
        <v>16.3</v>
      </c>
      <c r="DY26" s="206">
        <v>15.4</v>
      </c>
      <c r="DZ26" s="206">
        <v>0</v>
      </c>
      <c r="EA26" s="206">
        <v>1</v>
      </c>
      <c r="EB26" s="206">
        <v>0</v>
      </c>
      <c r="EC26" s="460"/>
      <c r="ED26" s="530">
        <v>100</v>
      </c>
      <c r="EE26" s="276">
        <v>94</v>
      </c>
      <c r="EF26" s="276">
        <v>0</v>
      </c>
      <c r="EG26" s="276">
        <v>6</v>
      </c>
      <c r="EH26" s="276">
        <v>0</v>
      </c>
      <c r="EI26" s="460"/>
      <c r="EJ26" s="198" t="s">
        <v>70</v>
      </c>
      <c r="EL26" s="216">
        <v>23</v>
      </c>
      <c r="EM26" s="12" t="s">
        <v>69</v>
      </c>
      <c r="EN26" s="460"/>
      <c r="EO26" s="520">
        <v>51</v>
      </c>
      <c r="EP26" s="203"/>
      <c r="EQ26" s="156">
        <v>0</v>
      </c>
      <c r="ER26" s="156">
        <v>0</v>
      </c>
      <c r="ES26" s="156">
        <v>0</v>
      </c>
      <c r="ET26" s="156">
        <v>51</v>
      </c>
      <c r="EU26" s="460"/>
      <c r="EV26" s="522">
        <v>1.5</v>
      </c>
      <c r="EW26" s="206">
        <v>0</v>
      </c>
      <c r="EX26" s="206">
        <v>0</v>
      </c>
      <c r="EY26" s="206">
        <v>0</v>
      </c>
      <c r="EZ26" s="206">
        <v>1.5</v>
      </c>
      <c r="FA26" s="460"/>
      <c r="FB26" s="530">
        <v>100</v>
      </c>
      <c r="FC26" s="276">
        <v>0</v>
      </c>
      <c r="FD26" s="276">
        <v>0</v>
      </c>
      <c r="FE26" s="276">
        <v>0</v>
      </c>
      <c r="FF26" s="276">
        <v>100</v>
      </c>
      <c r="FG26" s="460"/>
      <c r="FH26" s="198" t="s">
        <v>70</v>
      </c>
    </row>
    <row r="27" spans="1:164" s="3" customFormat="1" ht="24" customHeight="1">
      <c r="A27" s="180"/>
      <c r="B27" s="215">
        <v>24</v>
      </c>
      <c r="C27" s="2" t="s">
        <v>71</v>
      </c>
      <c r="D27" s="285"/>
      <c r="E27" s="531">
        <v>14380</v>
      </c>
      <c r="F27" s="84"/>
      <c r="G27" s="156">
        <v>10828</v>
      </c>
      <c r="H27" s="156">
        <v>0</v>
      </c>
      <c r="I27" s="156">
        <v>3552</v>
      </c>
      <c r="J27" s="156">
        <v>0</v>
      </c>
      <c r="K27" s="207"/>
      <c r="L27" s="222">
        <v>100</v>
      </c>
      <c r="M27" s="120">
        <v>75.3</v>
      </c>
      <c r="N27" s="120">
        <v>0</v>
      </c>
      <c r="O27" s="120">
        <v>24.7</v>
      </c>
      <c r="P27" s="120">
        <v>0</v>
      </c>
      <c r="Q27" s="207"/>
      <c r="R27" s="532">
        <v>0</v>
      </c>
      <c r="S27" s="156">
        <v>0</v>
      </c>
      <c r="T27" s="156">
        <v>0</v>
      </c>
      <c r="U27" s="207"/>
      <c r="V27" s="337" t="s">
        <v>72</v>
      </c>
      <c r="X27" s="215">
        <v>24</v>
      </c>
      <c r="Y27" s="2" t="s">
        <v>71</v>
      </c>
      <c r="Z27" s="285"/>
      <c r="AA27" s="533">
        <v>726.1</v>
      </c>
      <c r="AB27" s="9"/>
      <c r="AC27" s="9">
        <v>546.79999999999995</v>
      </c>
      <c r="AD27" s="9">
        <v>0</v>
      </c>
      <c r="AE27" s="9">
        <v>179.4</v>
      </c>
      <c r="AF27" s="9">
        <v>0</v>
      </c>
      <c r="AG27" s="207"/>
      <c r="AH27" s="694">
        <v>100</v>
      </c>
      <c r="AI27" s="72">
        <v>75.3</v>
      </c>
      <c r="AJ27" s="72">
        <v>0</v>
      </c>
      <c r="AK27" s="72">
        <v>24.7</v>
      </c>
      <c r="AL27" s="72">
        <v>0</v>
      </c>
      <c r="AM27" s="207"/>
      <c r="AN27" s="533">
        <v>0</v>
      </c>
      <c r="AO27" s="9">
        <v>0</v>
      </c>
      <c r="AP27" s="9">
        <v>0</v>
      </c>
      <c r="AQ27" s="207"/>
      <c r="AR27" s="337" t="s">
        <v>72</v>
      </c>
      <c r="AT27" s="215">
        <v>24</v>
      </c>
      <c r="AU27" s="2" t="s">
        <v>71</v>
      </c>
      <c r="AV27" s="207"/>
      <c r="AW27" s="532">
        <v>9891</v>
      </c>
      <c r="AX27" s="156"/>
      <c r="AY27" s="156">
        <v>9891</v>
      </c>
      <c r="AZ27" s="156">
        <v>0</v>
      </c>
      <c r="BA27" s="156">
        <v>0</v>
      </c>
      <c r="BB27" s="156">
        <v>0</v>
      </c>
      <c r="BC27" s="207"/>
      <c r="BD27" s="534">
        <v>499.5</v>
      </c>
      <c r="BE27" s="72">
        <v>499.5</v>
      </c>
      <c r="BF27" s="72">
        <v>0</v>
      </c>
      <c r="BG27" s="72">
        <v>0</v>
      </c>
      <c r="BH27" s="72">
        <v>0</v>
      </c>
      <c r="BI27" s="207"/>
      <c r="BJ27" s="222">
        <v>100</v>
      </c>
      <c r="BK27" s="120">
        <v>100</v>
      </c>
      <c r="BL27" s="120">
        <v>0</v>
      </c>
      <c r="BM27" s="120">
        <v>0</v>
      </c>
      <c r="BN27" s="120">
        <v>0</v>
      </c>
      <c r="BO27" s="207"/>
      <c r="BP27" s="521" t="s">
        <v>72</v>
      </c>
      <c r="BR27" s="215">
        <v>24</v>
      </c>
      <c r="BS27" s="2" t="s">
        <v>71</v>
      </c>
      <c r="BT27" s="207"/>
      <c r="BU27" s="532">
        <v>338</v>
      </c>
      <c r="BV27" s="156"/>
      <c r="BW27" s="156">
        <v>193</v>
      </c>
      <c r="BX27" s="156">
        <v>0</v>
      </c>
      <c r="BY27" s="156">
        <v>145</v>
      </c>
      <c r="BZ27" s="429">
        <v>0</v>
      </c>
      <c r="CA27" s="207"/>
      <c r="CB27" s="535">
        <v>17.100000000000001</v>
      </c>
      <c r="CC27" s="72">
        <v>9.6999999999999993</v>
      </c>
      <c r="CD27" s="72">
        <v>0</v>
      </c>
      <c r="CE27" s="72">
        <v>7.3</v>
      </c>
      <c r="CF27" s="424">
        <v>0</v>
      </c>
      <c r="CG27" s="207"/>
      <c r="CH27" s="222">
        <v>100</v>
      </c>
      <c r="CI27" s="120">
        <v>57.1</v>
      </c>
      <c r="CJ27" s="120">
        <v>0</v>
      </c>
      <c r="CK27" s="120">
        <v>42.9</v>
      </c>
      <c r="CL27" s="424">
        <v>0</v>
      </c>
      <c r="CM27" s="461"/>
      <c r="CN27" s="521" t="s">
        <v>72</v>
      </c>
      <c r="CP27" s="215">
        <v>24</v>
      </c>
      <c r="CQ27" s="2" t="s">
        <v>71</v>
      </c>
      <c r="CR27" s="461"/>
      <c r="CS27" s="532">
        <v>3582</v>
      </c>
      <c r="CT27" s="156"/>
      <c r="CU27" s="156">
        <v>334</v>
      </c>
      <c r="CV27" s="156">
        <v>0</v>
      </c>
      <c r="CW27" s="156">
        <v>3248</v>
      </c>
      <c r="CX27" s="156">
        <v>0</v>
      </c>
      <c r="CY27" s="461"/>
      <c r="CZ27" s="91">
        <v>180.9</v>
      </c>
      <c r="DA27" s="72">
        <v>16.899999999999999</v>
      </c>
      <c r="DB27" s="72">
        <v>0</v>
      </c>
      <c r="DC27" s="72">
        <v>164</v>
      </c>
      <c r="DD27" s="72">
        <v>0</v>
      </c>
      <c r="DE27" s="461"/>
      <c r="DF27" s="536">
        <v>100</v>
      </c>
      <c r="DG27" s="120">
        <v>9.2999999999999972</v>
      </c>
      <c r="DH27" s="120">
        <v>0</v>
      </c>
      <c r="DI27" s="120">
        <v>90.7</v>
      </c>
      <c r="DJ27" s="120">
        <v>0</v>
      </c>
      <c r="DK27" s="461"/>
      <c r="DL27" s="337" t="s">
        <v>72</v>
      </c>
      <c r="DN27" s="215">
        <v>24</v>
      </c>
      <c r="DO27" s="2" t="s">
        <v>71</v>
      </c>
      <c r="DP27" s="159"/>
      <c r="DQ27" s="532">
        <v>550</v>
      </c>
      <c r="DR27" s="156"/>
      <c r="DS27" s="156">
        <v>410</v>
      </c>
      <c r="DT27" s="156">
        <v>0</v>
      </c>
      <c r="DU27" s="156">
        <v>140</v>
      </c>
      <c r="DV27" s="156">
        <v>0</v>
      </c>
      <c r="DW27" s="461"/>
      <c r="DX27" s="72">
        <v>27.8</v>
      </c>
      <c r="DY27" s="72">
        <v>20.7</v>
      </c>
      <c r="DZ27" s="72">
        <v>0</v>
      </c>
      <c r="EA27" s="72">
        <v>7.1</v>
      </c>
      <c r="EB27" s="72">
        <v>0</v>
      </c>
      <c r="EC27" s="461"/>
      <c r="ED27" s="537">
        <v>100</v>
      </c>
      <c r="EE27" s="120">
        <v>74.5</v>
      </c>
      <c r="EF27" s="120">
        <v>0</v>
      </c>
      <c r="EG27" s="120">
        <v>25.5</v>
      </c>
      <c r="EH27" s="120">
        <v>0</v>
      </c>
      <c r="EI27" s="461"/>
      <c r="EJ27" s="337" t="s">
        <v>72</v>
      </c>
      <c r="EL27" s="215">
        <v>24</v>
      </c>
      <c r="EM27" s="2" t="s">
        <v>71</v>
      </c>
      <c r="EN27" s="461"/>
      <c r="EO27" s="532">
        <v>19</v>
      </c>
      <c r="EP27" s="156"/>
      <c r="EQ27" s="156">
        <v>0</v>
      </c>
      <c r="ER27" s="156">
        <v>0</v>
      </c>
      <c r="ES27" s="156">
        <v>19</v>
      </c>
      <c r="ET27" s="156">
        <v>0</v>
      </c>
      <c r="EU27" s="461"/>
      <c r="EV27" s="523">
        <v>1</v>
      </c>
      <c r="EW27" s="72">
        <v>0</v>
      </c>
      <c r="EX27" s="72">
        <v>0</v>
      </c>
      <c r="EY27" s="72">
        <v>1</v>
      </c>
      <c r="EZ27" s="72">
        <v>0</v>
      </c>
      <c r="FA27" s="461"/>
      <c r="FB27" s="537">
        <v>100</v>
      </c>
      <c r="FC27" s="120">
        <v>0</v>
      </c>
      <c r="FD27" s="120">
        <v>0</v>
      </c>
      <c r="FE27" s="120">
        <v>100</v>
      </c>
      <c r="FF27" s="120">
        <v>0</v>
      </c>
      <c r="FG27" s="461"/>
      <c r="FH27" s="337" t="s">
        <v>72</v>
      </c>
    </row>
    <row r="28" spans="1:164" s="3" customFormat="1" ht="24" customHeight="1">
      <c r="A28" s="180"/>
      <c r="B28" s="216">
        <v>25</v>
      </c>
      <c r="C28" s="12" t="s">
        <v>73</v>
      </c>
      <c r="D28" s="249"/>
      <c r="E28" s="525">
        <v>21318</v>
      </c>
      <c r="F28" s="211"/>
      <c r="G28" s="203">
        <v>17707</v>
      </c>
      <c r="H28" s="203">
        <v>0</v>
      </c>
      <c r="I28" s="203">
        <v>3579</v>
      </c>
      <c r="J28" s="203">
        <v>32</v>
      </c>
      <c r="K28" s="199"/>
      <c r="L28" s="221">
        <v>100</v>
      </c>
      <c r="M28" s="276">
        <v>83</v>
      </c>
      <c r="N28" s="276">
        <v>0</v>
      </c>
      <c r="O28" s="276">
        <v>16.8</v>
      </c>
      <c r="P28" s="276">
        <v>0.2</v>
      </c>
      <c r="Q28" s="199"/>
      <c r="R28" s="520">
        <v>770</v>
      </c>
      <c r="S28" s="203">
        <v>0</v>
      </c>
      <c r="T28" s="203">
        <v>770</v>
      </c>
      <c r="U28" s="199"/>
      <c r="V28" s="198" t="s">
        <v>74</v>
      </c>
      <c r="X28" s="216">
        <v>25</v>
      </c>
      <c r="Y28" s="12" t="s">
        <v>73</v>
      </c>
      <c r="Z28" s="249"/>
      <c r="AA28" s="526">
        <v>736</v>
      </c>
      <c r="AB28" s="204"/>
      <c r="AC28" s="204">
        <v>611.29999999999995</v>
      </c>
      <c r="AD28" s="204">
        <v>0</v>
      </c>
      <c r="AE28" s="204">
        <v>123.6</v>
      </c>
      <c r="AF28" s="204">
        <v>1.1000000000000001</v>
      </c>
      <c r="AG28" s="199"/>
      <c r="AH28" s="695">
        <v>100</v>
      </c>
      <c r="AI28" s="206">
        <v>83.100000000000009</v>
      </c>
      <c r="AJ28" s="206">
        <v>0</v>
      </c>
      <c r="AK28" s="206">
        <v>16.8</v>
      </c>
      <c r="AL28" s="206">
        <v>0.1</v>
      </c>
      <c r="AM28" s="199"/>
      <c r="AN28" s="526">
        <v>26.6</v>
      </c>
      <c r="AO28" s="204">
        <v>0</v>
      </c>
      <c r="AP28" s="204">
        <v>26.6</v>
      </c>
      <c r="AQ28" s="199"/>
      <c r="AR28" s="198" t="s">
        <v>74</v>
      </c>
      <c r="AT28" s="216">
        <v>25</v>
      </c>
      <c r="AU28" s="12" t="s">
        <v>73</v>
      </c>
      <c r="AV28" s="199"/>
      <c r="AW28" s="520">
        <v>16356</v>
      </c>
      <c r="AX28" s="203"/>
      <c r="AY28" s="156">
        <v>16356</v>
      </c>
      <c r="AZ28" s="156">
        <v>0</v>
      </c>
      <c r="BA28" s="156">
        <v>0</v>
      </c>
      <c r="BB28" s="156">
        <v>0</v>
      </c>
      <c r="BC28" s="199"/>
      <c r="BD28" s="527">
        <v>564.70000000000005</v>
      </c>
      <c r="BE28" s="206">
        <v>564.70000000000005</v>
      </c>
      <c r="BF28" s="206">
        <v>0</v>
      </c>
      <c r="BG28" s="206">
        <v>0</v>
      </c>
      <c r="BH28" s="206">
        <v>0</v>
      </c>
      <c r="BI28" s="199"/>
      <c r="BJ28" s="221">
        <v>100</v>
      </c>
      <c r="BK28" s="276">
        <v>100</v>
      </c>
      <c r="BL28" s="276">
        <v>0</v>
      </c>
      <c r="BM28" s="276">
        <v>0</v>
      </c>
      <c r="BN28" s="276">
        <v>0</v>
      </c>
      <c r="BO28" s="199"/>
      <c r="BP28" s="514" t="s">
        <v>74</v>
      </c>
      <c r="BR28" s="216">
        <v>25</v>
      </c>
      <c r="BS28" s="12" t="s">
        <v>73</v>
      </c>
      <c r="BT28" s="199"/>
      <c r="BU28" s="520">
        <v>323</v>
      </c>
      <c r="BV28" s="203"/>
      <c r="BW28" s="156">
        <v>321</v>
      </c>
      <c r="BX28" s="156">
        <v>0</v>
      </c>
      <c r="BY28" s="156">
        <v>2</v>
      </c>
      <c r="BZ28" s="429">
        <v>0</v>
      </c>
      <c r="CA28" s="199"/>
      <c r="CB28" s="528">
        <v>11.2</v>
      </c>
      <c r="CC28" s="206">
        <v>11.1</v>
      </c>
      <c r="CD28" s="206">
        <v>0</v>
      </c>
      <c r="CE28" s="206">
        <v>0.1</v>
      </c>
      <c r="CF28" s="428">
        <v>0</v>
      </c>
      <c r="CG28" s="199"/>
      <c r="CH28" s="221">
        <v>100</v>
      </c>
      <c r="CI28" s="276">
        <v>99.4</v>
      </c>
      <c r="CJ28" s="276">
        <v>0</v>
      </c>
      <c r="CK28" s="276">
        <v>0.6</v>
      </c>
      <c r="CL28" s="428">
        <v>0</v>
      </c>
      <c r="CM28" s="460"/>
      <c r="CN28" s="514" t="s">
        <v>74</v>
      </c>
      <c r="CP28" s="216">
        <v>25</v>
      </c>
      <c r="CQ28" s="12" t="s">
        <v>73</v>
      </c>
      <c r="CR28" s="460"/>
      <c r="CS28" s="520">
        <v>3555</v>
      </c>
      <c r="CT28" s="203"/>
      <c r="CU28" s="156">
        <v>137</v>
      </c>
      <c r="CV28" s="156">
        <v>0</v>
      </c>
      <c r="CW28" s="156">
        <v>3418</v>
      </c>
      <c r="CX28" s="156">
        <v>0</v>
      </c>
      <c r="CY28" s="460"/>
      <c r="CZ28" s="277">
        <v>122.7</v>
      </c>
      <c r="DA28" s="206">
        <v>4.7</v>
      </c>
      <c r="DB28" s="206">
        <v>0</v>
      </c>
      <c r="DC28" s="206">
        <v>118</v>
      </c>
      <c r="DD28" s="206">
        <v>0</v>
      </c>
      <c r="DE28" s="460"/>
      <c r="DF28" s="529">
        <v>100</v>
      </c>
      <c r="DG28" s="276">
        <v>3.9000000000000057</v>
      </c>
      <c r="DH28" s="276">
        <v>0</v>
      </c>
      <c r="DI28" s="276">
        <v>96.1</v>
      </c>
      <c r="DJ28" s="276">
        <v>0</v>
      </c>
      <c r="DK28" s="460"/>
      <c r="DL28" s="198" t="s">
        <v>74</v>
      </c>
      <c r="DN28" s="216">
        <v>25</v>
      </c>
      <c r="DO28" s="12" t="s">
        <v>73</v>
      </c>
      <c r="DP28" s="162"/>
      <c r="DQ28" s="520">
        <v>1052</v>
      </c>
      <c r="DR28" s="203"/>
      <c r="DS28" s="156">
        <v>893</v>
      </c>
      <c r="DT28" s="156">
        <v>0</v>
      </c>
      <c r="DU28" s="156">
        <v>159</v>
      </c>
      <c r="DV28" s="156">
        <v>0</v>
      </c>
      <c r="DW28" s="460"/>
      <c r="DX28" s="206">
        <v>36.299999999999997</v>
      </c>
      <c r="DY28" s="206">
        <v>30.8</v>
      </c>
      <c r="DZ28" s="206">
        <v>0</v>
      </c>
      <c r="EA28" s="206">
        <v>5.5</v>
      </c>
      <c r="EB28" s="206">
        <v>0</v>
      </c>
      <c r="EC28" s="460"/>
      <c r="ED28" s="530">
        <v>100</v>
      </c>
      <c r="EE28" s="276">
        <v>84.9</v>
      </c>
      <c r="EF28" s="276">
        <v>0</v>
      </c>
      <c r="EG28" s="276">
        <v>15.1</v>
      </c>
      <c r="EH28" s="276">
        <v>0</v>
      </c>
      <c r="EI28" s="460"/>
      <c r="EJ28" s="198" t="s">
        <v>74</v>
      </c>
      <c r="EL28" s="216">
        <v>25</v>
      </c>
      <c r="EM28" s="12" t="s">
        <v>73</v>
      </c>
      <c r="EN28" s="460"/>
      <c r="EO28" s="520">
        <v>32</v>
      </c>
      <c r="EP28" s="203"/>
      <c r="EQ28" s="156">
        <v>0</v>
      </c>
      <c r="ER28" s="156">
        <v>0</v>
      </c>
      <c r="ES28" s="156">
        <v>0</v>
      </c>
      <c r="ET28" s="156">
        <v>32</v>
      </c>
      <c r="EU28" s="460"/>
      <c r="EV28" s="522">
        <v>1.1000000000000001</v>
      </c>
      <c r="EW28" s="206">
        <v>0</v>
      </c>
      <c r="EX28" s="206">
        <v>0</v>
      </c>
      <c r="EY28" s="206">
        <v>0</v>
      </c>
      <c r="EZ28" s="206">
        <v>1.1000000000000001</v>
      </c>
      <c r="FA28" s="460"/>
      <c r="FB28" s="530">
        <v>100</v>
      </c>
      <c r="FC28" s="276">
        <v>0</v>
      </c>
      <c r="FD28" s="276">
        <v>0</v>
      </c>
      <c r="FE28" s="276">
        <v>0</v>
      </c>
      <c r="FF28" s="276">
        <v>100</v>
      </c>
      <c r="FG28" s="460"/>
      <c r="FH28" s="198" t="s">
        <v>74</v>
      </c>
    </row>
    <row r="29" spans="1:164" s="3" customFormat="1" ht="24" customHeight="1">
      <c r="A29" s="180"/>
      <c r="B29" s="215">
        <v>26</v>
      </c>
      <c r="C29" s="2" t="s">
        <v>77</v>
      </c>
      <c r="D29" s="285"/>
      <c r="E29" s="531">
        <v>44138</v>
      </c>
      <c r="F29" s="84"/>
      <c r="G29" s="156">
        <v>30444</v>
      </c>
      <c r="H29" s="156">
        <v>0</v>
      </c>
      <c r="I29" s="156">
        <v>13250</v>
      </c>
      <c r="J29" s="156">
        <v>444</v>
      </c>
      <c r="K29" s="207"/>
      <c r="L29" s="222">
        <v>100</v>
      </c>
      <c r="M29" s="120">
        <v>69</v>
      </c>
      <c r="N29" s="120">
        <v>0</v>
      </c>
      <c r="O29" s="120">
        <v>30</v>
      </c>
      <c r="P29" s="120">
        <v>1</v>
      </c>
      <c r="Q29" s="207"/>
      <c r="R29" s="532">
        <v>0</v>
      </c>
      <c r="S29" s="156">
        <v>0</v>
      </c>
      <c r="T29" s="156">
        <v>0</v>
      </c>
      <c r="U29" s="207"/>
      <c r="V29" s="337" t="s">
        <v>76</v>
      </c>
      <c r="X29" s="215">
        <v>26</v>
      </c>
      <c r="Y29" s="2" t="s">
        <v>77</v>
      </c>
      <c r="Z29" s="285"/>
      <c r="AA29" s="533">
        <v>586.79999999999995</v>
      </c>
      <c r="AB29" s="9"/>
      <c r="AC29" s="9">
        <v>404.8</v>
      </c>
      <c r="AD29" s="9">
        <v>0</v>
      </c>
      <c r="AE29" s="9">
        <v>176.2</v>
      </c>
      <c r="AF29" s="9">
        <v>5.9</v>
      </c>
      <c r="AG29" s="207"/>
      <c r="AH29" s="694">
        <v>100</v>
      </c>
      <c r="AI29" s="72">
        <v>69</v>
      </c>
      <c r="AJ29" s="72">
        <v>0</v>
      </c>
      <c r="AK29" s="72">
        <v>30</v>
      </c>
      <c r="AL29" s="72">
        <v>1</v>
      </c>
      <c r="AM29" s="207"/>
      <c r="AN29" s="533">
        <v>0</v>
      </c>
      <c r="AO29" s="9">
        <v>0</v>
      </c>
      <c r="AP29" s="9">
        <v>0</v>
      </c>
      <c r="AQ29" s="207"/>
      <c r="AR29" s="337" t="s">
        <v>76</v>
      </c>
      <c r="AT29" s="215">
        <v>26</v>
      </c>
      <c r="AU29" s="2" t="s">
        <v>77</v>
      </c>
      <c r="AV29" s="207"/>
      <c r="AW29" s="532">
        <v>27622</v>
      </c>
      <c r="AX29" s="156"/>
      <c r="AY29" s="156">
        <v>27622</v>
      </c>
      <c r="AZ29" s="156">
        <v>0</v>
      </c>
      <c r="BA29" s="156">
        <v>0</v>
      </c>
      <c r="BB29" s="156">
        <v>0</v>
      </c>
      <c r="BC29" s="207"/>
      <c r="BD29" s="534">
        <v>367.2</v>
      </c>
      <c r="BE29" s="72">
        <v>367.2</v>
      </c>
      <c r="BF29" s="72">
        <v>0</v>
      </c>
      <c r="BG29" s="72">
        <v>0</v>
      </c>
      <c r="BH29" s="72">
        <v>0</v>
      </c>
      <c r="BI29" s="207"/>
      <c r="BJ29" s="222">
        <v>100</v>
      </c>
      <c r="BK29" s="120">
        <v>100</v>
      </c>
      <c r="BL29" s="120">
        <v>0</v>
      </c>
      <c r="BM29" s="120">
        <v>0</v>
      </c>
      <c r="BN29" s="120">
        <v>0</v>
      </c>
      <c r="BO29" s="207"/>
      <c r="BP29" s="521" t="s">
        <v>76</v>
      </c>
      <c r="BR29" s="215">
        <v>26</v>
      </c>
      <c r="BS29" s="2" t="s">
        <v>77</v>
      </c>
      <c r="BT29" s="207"/>
      <c r="BU29" s="532">
        <v>3237</v>
      </c>
      <c r="BV29" s="156"/>
      <c r="BW29" s="156">
        <v>2223</v>
      </c>
      <c r="BX29" s="156">
        <v>0</v>
      </c>
      <c r="BY29" s="156">
        <v>946</v>
      </c>
      <c r="BZ29" s="429">
        <v>68</v>
      </c>
      <c r="CA29" s="207"/>
      <c r="CB29" s="535">
        <v>43</v>
      </c>
      <c r="CC29" s="72">
        <v>29.6</v>
      </c>
      <c r="CD29" s="72">
        <v>0</v>
      </c>
      <c r="CE29" s="72">
        <v>12.6</v>
      </c>
      <c r="CF29" s="424">
        <v>0.9</v>
      </c>
      <c r="CG29" s="207"/>
      <c r="CH29" s="222">
        <v>100</v>
      </c>
      <c r="CI29" s="120">
        <v>68.7</v>
      </c>
      <c r="CJ29" s="120">
        <v>0</v>
      </c>
      <c r="CK29" s="120">
        <v>29.2</v>
      </c>
      <c r="CL29" s="424">
        <v>2.1</v>
      </c>
      <c r="CM29" s="461"/>
      <c r="CN29" s="521" t="s">
        <v>76</v>
      </c>
      <c r="CP29" s="215">
        <v>26</v>
      </c>
      <c r="CQ29" s="2" t="s">
        <v>77</v>
      </c>
      <c r="CR29" s="461"/>
      <c r="CS29" s="532">
        <v>12362</v>
      </c>
      <c r="CT29" s="156"/>
      <c r="CU29" s="156">
        <v>4</v>
      </c>
      <c r="CV29" s="156">
        <v>0</v>
      </c>
      <c r="CW29" s="156">
        <v>12050</v>
      </c>
      <c r="CX29" s="156">
        <v>308</v>
      </c>
      <c r="CY29" s="461"/>
      <c r="CZ29" s="91">
        <v>164.4</v>
      </c>
      <c r="DA29" s="72">
        <v>0.1</v>
      </c>
      <c r="DB29" s="72">
        <v>0</v>
      </c>
      <c r="DC29" s="72">
        <v>160.19999999999999</v>
      </c>
      <c r="DD29" s="72">
        <v>4.0999999999999996</v>
      </c>
      <c r="DE29" s="461"/>
      <c r="DF29" s="536">
        <v>100</v>
      </c>
      <c r="DG29" s="120">
        <v>0</v>
      </c>
      <c r="DH29" s="120">
        <v>0</v>
      </c>
      <c r="DI29" s="120">
        <v>97.5</v>
      </c>
      <c r="DJ29" s="120">
        <v>2.5</v>
      </c>
      <c r="DK29" s="461"/>
      <c r="DL29" s="337" t="s">
        <v>76</v>
      </c>
      <c r="DN29" s="215">
        <v>26</v>
      </c>
      <c r="DO29" s="2" t="s">
        <v>77</v>
      </c>
      <c r="DP29" s="159"/>
      <c r="DQ29" s="532">
        <v>868</v>
      </c>
      <c r="DR29" s="156"/>
      <c r="DS29" s="156">
        <v>595</v>
      </c>
      <c r="DT29" s="156">
        <v>0</v>
      </c>
      <c r="DU29" s="156">
        <v>254</v>
      </c>
      <c r="DV29" s="156">
        <v>19</v>
      </c>
      <c r="DW29" s="461"/>
      <c r="DX29" s="72">
        <v>11.5</v>
      </c>
      <c r="DY29" s="72">
        <v>7.9</v>
      </c>
      <c r="DZ29" s="72">
        <v>0</v>
      </c>
      <c r="EA29" s="72">
        <v>3.4</v>
      </c>
      <c r="EB29" s="72">
        <v>0.3</v>
      </c>
      <c r="EC29" s="461"/>
      <c r="ED29" s="537">
        <v>100</v>
      </c>
      <c r="EE29" s="120">
        <v>68.5</v>
      </c>
      <c r="EF29" s="120">
        <v>0</v>
      </c>
      <c r="EG29" s="120">
        <v>29.3</v>
      </c>
      <c r="EH29" s="120">
        <v>2.2000000000000002</v>
      </c>
      <c r="EI29" s="461"/>
      <c r="EJ29" s="337" t="s">
        <v>76</v>
      </c>
      <c r="EL29" s="215">
        <v>26</v>
      </c>
      <c r="EM29" s="2" t="s">
        <v>77</v>
      </c>
      <c r="EN29" s="461"/>
      <c r="EO29" s="532">
        <v>49</v>
      </c>
      <c r="EP29" s="156"/>
      <c r="EQ29" s="156">
        <v>0</v>
      </c>
      <c r="ER29" s="156">
        <v>0</v>
      </c>
      <c r="ES29" s="156">
        <v>0</v>
      </c>
      <c r="ET29" s="156">
        <v>49</v>
      </c>
      <c r="EU29" s="461"/>
      <c r="EV29" s="523">
        <v>0.7</v>
      </c>
      <c r="EW29" s="72">
        <v>0</v>
      </c>
      <c r="EX29" s="72">
        <v>0</v>
      </c>
      <c r="EY29" s="72">
        <v>0</v>
      </c>
      <c r="EZ29" s="72">
        <v>0.7</v>
      </c>
      <c r="FA29" s="461"/>
      <c r="FB29" s="537">
        <v>100</v>
      </c>
      <c r="FC29" s="120">
        <v>0</v>
      </c>
      <c r="FD29" s="120">
        <v>0</v>
      </c>
      <c r="FE29" s="120">
        <v>0</v>
      </c>
      <c r="FF29" s="120">
        <v>100</v>
      </c>
      <c r="FG29" s="461"/>
      <c r="FH29" s="337" t="s">
        <v>76</v>
      </c>
    </row>
    <row r="30" spans="1:164" s="3" customFormat="1" ht="24" customHeight="1">
      <c r="A30" s="180"/>
      <c r="B30" s="216">
        <v>27</v>
      </c>
      <c r="C30" s="12" t="s">
        <v>78</v>
      </c>
      <c r="D30" s="249"/>
      <c r="E30" s="525">
        <v>10002</v>
      </c>
      <c r="F30" s="211"/>
      <c r="G30" s="203">
        <v>7765</v>
      </c>
      <c r="H30" s="203">
        <v>0</v>
      </c>
      <c r="I30" s="203">
        <v>2237</v>
      </c>
      <c r="J30" s="203">
        <v>0</v>
      </c>
      <c r="K30" s="199"/>
      <c r="L30" s="221">
        <v>100</v>
      </c>
      <c r="M30" s="276">
        <v>77.599999999999994</v>
      </c>
      <c r="N30" s="276">
        <v>0</v>
      </c>
      <c r="O30" s="276">
        <v>22.4</v>
      </c>
      <c r="P30" s="276">
        <v>0</v>
      </c>
      <c r="Q30" s="199"/>
      <c r="R30" s="520">
        <v>0</v>
      </c>
      <c r="S30" s="203">
        <v>0</v>
      </c>
      <c r="T30" s="203">
        <v>0</v>
      </c>
      <c r="U30" s="199"/>
      <c r="V30" s="198" t="s">
        <v>79</v>
      </c>
      <c r="X30" s="216">
        <v>27</v>
      </c>
      <c r="Y30" s="12" t="s">
        <v>78</v>
      </c>
      <c r="Z30" s="249"/>
      <c r="AA30" s="526">
        <v>854.9</v>
      </c>
      <c r="AB30" s="204"/>
      <c r="AC30" s="204">
        <v>663.7</v>
      </c>
      <c r="AD30" s="204">
        <v>0</v>
      </c>
      <c r="AE30" s="204">
        <v>191.2</v>
      </c>
      <c r="AF30" s="204">
        <v>0</v>
      </c>
      <c r="AG30" s="199"/>
      <c r="AH30" s="695">
        <v>100</v>
      </c>
      <c r="AI30" s="206">
        <v>77.599999999999994</v>
      </c>
      <c r="AJ30" s="206">
        <v>0</v>
      </c>
      <c r="AK30" s="206">
        <v>22.4</v>
      </c>
      <c r="AL30" s="206">
        <v>0</v>
      </c>
      <c r="AM30" s="199"/>
      <c r="AN30" s="526">
        <v>0</v>
      </c>
      <c r="AO30" s="204">
        <v>0</v>
      </c>
      <c r="AP30" s="204">
        <v>0</v>
      </c>
      <c r="AQ30" s="199"/>
      <c r="AR30" s="198" t="s">
        <v>79</v>
      </c>
      <c r="AT30" s="216">
        <v>27</v>
      </c>
      <c r="AU30" s="12" t="s">
        <v>78</v>
      </c>
      <c r="AV30" s="199"/>
      <c r="AW30" s="520">
        <v>7153</v>
      </c>
      <c r="AX30" s="203"/>
      <c r="AY30" s="156">
        <v>7153</v>
      </c>
      <c r="AZ30" s="156">
        <v>0</v>
      </c>
      <c r="BA30" s="156">
        <v>0</v>
      </c>
      <c r="BB30" s="156">
        <v>0</v>
      </c>
      <c r="BC30" s="199"/>
      <c r="BD30" s="527">
        <v>611.4</v>
      </c>
      <c r="BE30" s="206">
        <v>611.4</v>
      </c>
      <c r="BF30" s="206">
        <v>0</v>
      </c>
      <c r="BG30" s="206">
        <v>0</v>
      </c>
      <c r="BH30" s="206">
        <v>0</v>
      </c>
      <c r="BI30" s="199"/>
      <c r="BJ30" s="221">
        <v>100</v>
      </c>
      <c r="BK30" s="276">
        <v>100</v>
      </c>
      <c r="BL30" s="276">
        <v>0</v>
      </c>
      <c r="BM30" s="276">
        <v>0</v>
      </c>
      <c r="BN30" s="276">
        <v>0</v>
      </c>
      <c r="BO30" s="199"/>
      <c r="BP30" s="514" t="s">
        <v>79</v>
      </c>
      <c r="BQ30" s="59"/>
      <c r="BR30" s="216">
        <v>27</v>
      </c>
      <c r="BS30" s="12" t="s">
        <v>78</v>
      </c>
      <c r="BT30" s="199"/>
      <c r="BU30" s="520">
        <v>295</v>
      </c>
      <c r="BV30" s="203"/>
      <c r="BW30" s="156">
        <v>210</v>
      </c>
      <c r="BX30" s="156">
        <v>0</v>
      </c>
      <c r="BY30" s="156">
        <v>85</v>
      </c>
      <c r="BZ30" s="429">
        <v>0</v>
      </c>
      <c r="CA30" s="199"/>
      <c r="CB30" s="528">
        <v>25.2</v>
      </c>
      <c r="CC30" s="206">
        <v>17.899999999999999</v>
      </c>
      <c r="CD30" s="206">
        <v>0</v>
      </c>
      <c r="CE30" s="206">
        <v>7.3</v>
      </c>
      <c r="CF30" s="428">
        <v>0</v>
      </c>
      <c r="CG30" s="199"/>
      <c r="CH30" s="221">
        <v>100</v>
      </c>
      <c r="CI30" s="276">
        <v>71.2</v>
      </c>
      <c r="CJ30" s="276">
        <v>0</v>
      </c>
      <c r="CK30" s="276">
        <v>28.8</v>
      </c>
      <c r="CL30" s="428">
        <v>0</v>
      </c>
      <c r="CM30" s="460"/>
      <c r="CN30" s="514" t="s">
        <v>79</v>
      </c>
      <c r="CO30" s="180"/>
      <c r="CP30" s="216">
        <v>27</v>
      </c>
      <c r="CQ30" s="12" t="s">
        <v>78</v>
      </c>
      <c r="CR30" s="460"/>
      <c r="CS30" s="520">
        <v>2145</v>
      </c>
      <c r="CT30" s="203"/>
      <c r="CU30" s="156">
        <v>121</v>
      </c>
      <c r="CV30" s="156">
        <v>0</v>
      </c>
      <c r="CW30" s="156">
        <v>2024</v>
      </c>
      <c r="CX30" s="156">
        <v>0</v>
      </c>
      <c r="CY30" s="460"/>
      <c r="CZ30" s="277">
        <v>183.3</v>
      </c>
      <c r="DA30" s="206">
        <v>10.3</v>
      </c>
      <c r="DB30" s="206">
        <v>0</v>
      </c>
      <c r="DC30" s="206">
        <v>173</v>
      </c>
      <c r="DD30" s="206">
        <v>0</v>
      </c>
      <c r="DE30" s="460"/>
      <c r="DF30" s="529">
        <v>100</v>
      </c>
      <c r="DG30" s="276">
        <v>5.5999999999999943</v>
      </c>
      <c r="DH30" s="276">
        <v>0</v>
      </c>
      <c r="DI30" s="276">
        <v>94.4</v>
      </c>
      <c r="DJ30" s="276">
        <v>0</v>
      </c>
      <c r="DK30" s="460"/>
      <c r="DL30" s="198" t="s">
        <v>79</v>
      </c>
      <c r="DN30" s="216">
        <v>27</v>
      </c>
      <c r="DO30" s="12" t="s">
        <v>78</v>
      </c>
      <c r="DP30" s="162"/>
      <c r="DQ30" s="520">
        <v>395</v>
      </c>
      <c r="DR30" s="203"/>
      <c r="DS30" s="156">
        <v>281</v>
      </c>
      <c r="DT30" s="156">
        <v>0</v>
      </c>
      <c r="DU30" s="156">
        <v>114</v>
      </c>
      <c r="DV30" s="156">
        <v>0</v>
      </c>
      <c r="DW30" s="460"/>
      <c r="DX30" s="206">
        <v>33.799999999999997</v>
      </c>
      <c r="DY30" s="206">
        <v>24</v>
      </c>
      <c r="DZ30" s="206">
        <v>0</v>
      </c>
      <c r="EA30" s="206">
        <v>9.6999999999999993</v>
      </c>
      <c r="EB30" s="206">
        <v>0</v>
      </c>
      <c r="EC30" s="460"/>
      <c r="ED30" s="530">
        <v>100</v>
      </c>
      <c r="EE30" s="276">
        <v>71.099999999999994</v>
      </c>
      <c r="EF30" s="276">
        <v>0</v>
      </c>
      <c r="EG30" s="276">
        <v>28.9</v>
      </c>
      <c r="EH30" s="276">
        <v>0</v>
      </c>
      <c r="EI30" s="460"/>
      <c r="EJ30" s="198" t="s">
        <v>79</v>
      </c>
      <c r="EL30" s="216">
        <v>27</v>
      </c>
      <c r="EM30" s="12" t="s">
        <v>78</v>
      </c>
      <c r="EN30" s="460"/>
      <c r="EO30" s="520">
        <v>14</v>
      </c>
      <c r="EP30" s="203"/>
      <c r="EQ30" s="156">
        <v>0</v>
      </c>
      <c r="ER30" s="156">
        <v>0</v>
      </c>
      <c r="ES30" s="156">
        <v>14</v>
      </c>
      <c r="ET30" s="156">
        <v>0</v>
      </c>
      <c r="EU30" s="460"/>
      <c r="EV30" s="522">
        <v>1.2</v>
      </c>
      <c r="EW30" s="206">
        <v>0</v>
      </c>
      <c r="EX30" s="206">
        <v>0</v>
      </c>
      <c r="EY30" s="206">
        <v>1.2</v>
      </c>
      <c r="EZ30" s="206">
        <v>0</v>
      </c>
      <c r="FA30" s="460"/>
      <c r="FB30" s="530">
        <v>100</v>
      </c>
      <c r="FC30" s="276">
        <v>0</v>
      </c>
      <c r="FD30" s="276">
        <v>0</v>
      </c>
      <c r="FE30" s="276">
        <v>100</v>
      </c>
      <c r="FF30" s="276">
        <v>0</v>
      </c>
      <c r="FG30" s="460"/>
      <c r="FH30" s="198" t="s">
        <v>79</v>
      </c>
    </row>
    <row r="31" spans="1:164" s="3" customFormat="1" ht="24" customHeight="1">
      <c r="A31" s="180"/>
      <c r="B31" s="215">
        <v>28</v>
      </c>
      <c r="C31" s="2" t="s">
        <v>80</v>
      </c>
      <c r="D31" s="285"/>
      <c r="E31" s="531">
        <v>4573</v>
      </c>
      <c r="F31" s="84"/>
      <c r="G31" s="156">
        <v>4019</v>
      </c>
      <c r="H31" s="156">
        <v>0</v>
      </c>
      <c r="I31" s="156">
        <v>549</v>
      </c>
      <c r="J31" s="156">
        <v>5</v>
      </c>
      <c r="K31" s="207"/>
      <c r="L31" s="222">
        <v>100</v>
      </c>
      <c r="M31" s="120">
        <v>87.9</v>
      </c>
      <c r="N31" s="120">
        <v>0</v>
      </c>
      <c r="O31" s="120">
        <v>12</v>
      </c>
      <c r="P31" s="120">
        <v>0.1</v>
      </c>
      <c r="Q31" s="207"/>
      <c r="R31" s="532">
        <v>175</v>
      </c>
      <c r="S31" s="156">
        <v>0</v>
      </c>
      <c r="T31" s="156">
        <v>175</v>
      </c>
      <c r="U31" s="207"/>
      <c r="V31" s="337" t="s">
        <v>48</v>
      </c>
      <c r="X31" s="215">
        <v>28</v>
      </c>
      <c r="Y31" s="2" t="s">
        <v>80</v>
      </c>
      <c r="Z31" s="285"/>
      <c r="AA31" s="533">
        <v>774.1</v>
      </c>
      <c r="AB31" s="9"/>
      <c r="AC31" s="9">
        <v>680.4</v>
      </c>
      <c r="AD31" s="9">
        <v>0</v>
      </c>
      <c r="AE31" s="9">
        <v>92.9</v>
      </c>
      <c r="AF31" s="9">
        <v>0.8</v>
      </c>
      <c r="AG31" s="207"/>
      <c r="AH31" s="694">
        <v>100</v>
      </c>
      <c r="AI31" s="72">
        <v>87.9</v>
      </c>
      <c r="AJ31" s="72">
        <v>0</v>
      </c>
      <c r="AK31" s="72">
        <v>12</v>
      </c>
      <c r="AL31" s="72">
        <v>0.1</v>
      </c>
      <c r="AM31" s="207"/>
      <c r="AN31" s="533">
        <v>29.6</v>
      </c>
      <c r="AO31" s="9">
        <v>0</v>
      </c>
      <c r="AP31" s="9">
        <v>29.6</v>
      </c>
      <c r="AQ31" s="207"/>
      <c r="AR31" s="337" t="s">
        <v>48</v>
      </c>
      <c r="AT31" s="215">
        <v>28</v>
      </c>
      <c r="AU31" s="2" t="s">
        <v>80</v>
      </c>
      <c r="AV31" s="207"/>
      <c r="AW31" s="532">
        <v>3777</v>
      </c>
      <c r="AX31" s="156"/>
      <c r="AY31" s="156">
        <v>3777</v>
      </c>
      <c r="AZ31" s="156">
        <v>0</v>
      </c>
      <c r="BA31" s="156">
        <v>0</v>
      </c>
      <c r="BB31" s="156">
        <v>0</v>
      </c>
      <c r="BC31" s="207"/>
      <c r="BD31" s="534">
        <v>639.4</v>
      </c>
      <c r="BE31" s="72">
        <v>639.4</v>
      </c>
      <c r="BF31" s="72">
        <v>0</v>
      </c>
      <c r="BG31" s="72">
        <v>0</v>
      </c>
      <c r="BH31" s="72">
        <v>0</v>
      </c>
      <c r="BI31" s="207"/>
      <c r="BJ31" s="222">
        <v>100</v>
      </c>
      <c r="BK31" s="120">
        <v>100</v>
      </c>
      <c r="BL31" s="120">
        <v>0</v>
      </c>
      <c r="BM31" s="120">
        <v>0</v>
      </c>
      <c r="BN31" s="120">
        <v>0</v>
      </c>
      <c r="BO31" s="207"/>
      <c r="BP31" s="521" t="s">
        <v>48</v>
      </c>
      <c r="BQ31" s="59"/>
      <c r="BR31" s="215">
        <v>28</v>
      </c>
      <c r="BS31" s="2" t="s">
        <v>80</v>
      </c>
      <c r="BT31" s="207"/>
      <c r="BU31" s="532">
        <v>75</v>
      </c>
      <c r="BV31" s="156"/>
      <c r="BW31" s="156">
        <v>74</v>
      </c>
      <c r="BX31" s="156">
        <v>0</v>
      </c>
      <c r="BY31" s="156">
        <v>1</v>
      </c>
      <c r="BZ31" s="429">
        <v>0</v>
      </c>
      <c r="CA31" s="207"/>
      <c r="CB31" s="535">
        <v>12.7</v>
      </c>
      <c r="CC31" s="72">
        <v>12.5</v>
      </c>
      <c r="CD31" s="72">
        <v>0</v>
      </c>
      <c r="CE31" s="72">
        <v>0.2</v>
      </c>
      <c r="CF31" s="424">
        <v>0</v>
      </c>
      <c r="CG31" s="207"/>
      <c r="CH31" s="222">
        <v>100</v>
      </c>
      <c r="CI31" s="120">
        <v>98.7</v>
      </c>
      <c r="CJ31" s="120">
        <v>0</v>
      </c>
      <c r="CK31" s="120">
        <v>1.3</v>
      </c>
      <c r="CL31" s="424">
        <v>0</v>
      </c>
      <c r="CM31" s="461"/>
      <c r="CN31" s="521" t="s">
        <v>48</v>
      </c>
      <c r="CO31" s="180"/>
      <c r="CP31" s="215">
        <v>28</v>
      </c>
      <c r="CQ31" s="2" t="s">
        <v>80</v>
      </c>
      <c r="CR31" s="461"/>
      <c r="CS31" s="532">
        <v>533</v>
      </c>
      <c r="CT31" s="156"/>
      <c r="CU31" s="156">
        <v>21</v>
      </c>
      <c r="CV31" s="156">
        <v>0</v>
      </c>
      <c r="CW31" s="156">
        <v>512</v>
      </c>
      <c r="CX31" s="156">
        <v>0</v>
      </c>
      <c r="CY31" s="461"/>
      <c r="CZ31" s="91">
        <v>90.2</v>
      </c>
      <c r="DA31" s="72">
        <v>3.6</v>
      </c>
      <c r="DB31" s="72">
        <v>0</v>
      </c>
      <c r="DC31" s="72">
        <v>86.7</v>
      </c>
      <c r="DD31" s="72">
        <v>0</v>
      </c>
      <c r="DE31" s="461"/>
      <c r="DF31" s="536">
        <v>100</v>
      </c>
      <c r="DG31" s="120">
        <v>3.9000000000000057</v>
      </c>
      <c r="DH31" s="120">
        <v>0</v>
      </c>
      <c r="DI31" s="120">
        <v>96.1</v>
      </c>
      <c r="DJ31" s="120">
        <v>0</v>
      </c>
      <c r="DK31" s="461"/>
      <c r="DL31" s="337" t="s">
        <v>48</v>
      </c>
      <c r="DN31" s="215">
        <v>28</v>
      </c>
      <c r="DO31" s="2" t="s">
        <v>80</v>
      </c>
      <c r="DP31" s="159"/>
      <c r="DQ31" s="532">
        <v>183</v>
      </c>
      <c r="DR31" s="156"/>
      <c r="DS31" s="156">
        <v>147</v>
      </c>
      <c r="DT31" s="156">
        <v>0</v>
      </c>
      <c r="DU31" s="156">
        <v>36</v>
      </c>
      <c r="DV31" s="156">
        <v>0</v>
      </c>
      <c r="DW31" s="461"/>
      <c r="DX31" s="72">
        <v>31</v>
      </c>
      <c r="DY31" s="72">
        <v>24.9</v>
      </c>
      <c r="DZ31" s="72">
        <v>0</v>
      </c>
      <c r="EA31" s="72">
        <v>6.1</v>
      </c>
      <c r="EB31" s="72">
        <v>0</v>
      </c>
      <c r="EC31" s="461"/>
      <c r="ED31" s="537">
        <v>100</v>
      </c>
      <c r="EE31" s="120">
        <v>80.3</v>
      </c>
      <c r="EF31" s="120">
        <v>0</v>
      </c>
      <c r="EG31" s="120">
        <v>19.7</v>
      </c>
      <c r="EH31" s="120">
        <v>0</v>
      </c>
      <c r="EI31" s="461"/>
      <c r="EJ31" s="337" t="s">
        <v>48</v>
      </c>
      <c r="EL31" s="215">
        <v>28</v>
      </c>
      <c r="EM31" s="2" t="s">
        <v>80</v>
      </c>
      <c r="EN31" s="461"/>
      <c r="EO31" s="532">
        <v>5</v>
      </c>
      <c r="EP31" s="156"/>
      <c r="EQ31" s="156">
        <v>0</v>
      </c>
      <c r="ER31" s="156">
        <v>0</v>
      </c>
      <c r="ES31" s="156">
        <v>0</v>
      </c>
      <c r="ET31" s="156">
        <v>5</v>
      </c>
      <c r="EU31" s="461"/>
      <c r="EV31" s="523">
        <v>0.8</v>
      </c>
      <c r="EW31" s="72">
        <v>0</v>
      </c>
      <c r="EX31" s="72">
        <v>0</v>
      </c>
      <c r="EY31" s="72">
        <v>0</v>
      </c>
      <c r="EZ31" s="72">
        <v>0.8</v>
      </c>
      <c r="FA31" s="461"/>
      <c r="FB31" s="537">
        <v>100</v>
      </c>
      <c r="FC31" s="120">
        <v>0</v>
      </c>
      <c r="FD31" s="120">
        <v>0</v>
      </c>
      <c r="FE31" s="120">
        <v>0</v>
      </c>
      <c r="FF31" s="120">
        <v>100</v>
      </c>
      <c r="FG31" s="461"/>
      <c r="FH31" s="337" t="s">
        <v>48</v>
      </c>
    </row>
    <row r="32" spans="1:164" s="3" customFormat="1" ht="24" customHeight="1">
      <c r="A32" s="59"/>
      <c r="B32" s="216">
        <v>29</v>
      </c>
      <c r="C32" s="12" t="s">
        <v>81</v>
      </c>
      <c r="D32" s="249"/>
      <c r="E32" s="525">
        <v>714</v>
      </c>
      <c r="F32" s="211"/>
      <c r="G32" s="203">
        <v>592</v>
      </c>
      <c r="H32" s="203">
        <v>0</v>
      </c>
      <c r="I32" s="203">
        <v>121</v>
      </c>
      <c r="J32" s="203">
        <v>1</v>
      </c>
      <c r="K32" s="199"/>
      <c r="L32" s="221">
        <v>100</v>
      </c>
      <c r="M32" s="276">
        <v>83</v>
      </c>
      <c r="N32" s="276">
        <v>0</v>
      </c>
      <c r="O32" s="276">
        <v>16.899999999999999</v>
      </c>
      <c r="P32" s="276">
        <v>0.1</v>
      </c>
      <c r="Q32" s="199"/>
      <c r="R32" s="520">
        <v>26</v>
      </c>
      <c r="S32" s="203">
        <v>0</v>
      </c>
      <c r="T32" s="203">
        <v>26</v>
      </c>
      <c r="U32" s="199"/>
      <c r="V32" s="198" t="s">
        <v>82</v>
      </c>
      <c r="W32" s="180"/>
      <c r="X32" s="216">
        <v>29</v>
      </c>
      <c r="Y32" s="12" t="s">
        <v>81</v>
      </c>
      <c r="Z32" s="249"/>
      <c r="AA32" s="526">
        <v>1010.9</v>
      </c>
      <c r="AB32" s="204"/>
      <c r="AC32" s="204">
        <v>838.2</v>
      </c>
      <c r="AD32" s="204">
        <v>0</v>
      </c>
      <c r="AE32" s="204">
        <v>171.3</v>
      </c>
      <c r="AF32" s="204">
        <v>1.4</v>
      </c>
      <c r="AG32" s="199"/>
      <c r="AH32" s="695">
        <v>100</v>
      </c>
      <c r="AI32" s="206">
        <v>83</v>
      </c>
      <c r="AJ32" s="206">
        <v>0</v>
      </c>
      <c r="AK32" s="206">
        <v>16.899999999999999</v>
      </c>
      <c r="AL32" s="206">
        <v>0.1</v>
      </c>
      <c r="AM32" s="199"/>
      <c r="AN32" s="526">
        <v>36.799999999999997</v>
      </c>
      <c r="AO32" s="204">
        <v>0</v>
      </c>
      <c r="AP32" s="204">
        <v>36.799999999999997</v>
      </c>
      <c r="AQ32" s="199"/>
      <c r="AR32" s="198" t="s">
        <v>82</v>
      </c>
      <c r="AS32" s="180"/>
      <c r="AT32" s="216">
        <v>29</v>
      </c>
      <c r="AU32" s="12" t="s">
        <v>81</v>
      </c>
      <c r="AV32" s="199"/>
      <c r="AW32" s="520">
        <v>529</v>
      </c>
      <c r="AX32" s="203"/>
      <c r="AY32" s="156">
        <v>529</v>
      </c>
      <c r="AZ32" s="156">
        <v>0</v>
      </c>
      <c r="BA32" s="156">
        <v>0</v>
      </c>
      <c r="BB32" s="156">
        <v>0</v>
      </c>
      <c r="BC32" s="199"/>
      <c r="BD32" s="527">
        <v>749</v>
      </c>
      <c r="BE32" s="206">
        <v>749</v>
      </c>
      <c r="BF32" s="206">
        <v>0</v>
      </c>
      <c r="BG32" s="206">
        <v>0</v>
      </c>
      <c r="BH32" s="206">
        <v>0</v>
      </c>
      <c r="BI32" s="199"/>
      <c r="BJ32" s="221">
        <v>100</v>
      </c>
      <c r="BK32" s="276">
        <v>100</v>
      </c>
      <c r="BL32" s="276">
        <v>0</v>
      </c>
      <c r="BM32" s="276">
        <v>0</v>
      </c>
      <c r="BN32" s="276">
        <v>0</v>
      </c>
      <c r="BO32" s="199"/>
      <c r="BP32" s="514" t="s">
        <v>82</v>
      </c>
      <c r="BQ32" s="180"/>
      <c r="BR32" s="216">
        <v>29</v>
      </c>
      <c r="BS32" s="12" t="s">
        <v>81</v>
      </c>
      <c r="BT32" s="199"/>
      <c r="BU32" s="520">
        <v>11</v>
      </c>
      <c r="BV32" s="203"/>
      <c r="BW32" s="156">
        <v>11</v>
      </c>
      <c r="BX32" s="156">
        <v>0</v>
      </c>
      <c r="BY32" s="156">
        <v>0</v>
      </c>
      <c r="BZ32" s="429">
        <v>0</v>
      </c>
      <c r="CA32" s="199"/>
      <c r="CB32" s="528">
        <v>15.6</v>
      </c>
      <c r="CC32" s="206">
        <v>15.6</v>
      </c>
      <c r="CD32" s="206">
        <v>0</v>
      </c>
      <c r="CE32" s="206">
        <v>0</v>
      </c>
      <c r="CF32" s="428">
        <v>0</v>
      </c>
      <c r="CG32" s="199"/>
      <c r="CH32" s="221">
        <v>100</v>
      </c>
      <c r="CI32" s="276">
        <v>100</v>
      </c>
      <c r="CJ32" s="276">
        <v>0</v>
      </c>
      <c r="CK32" s="276">
        <v>0</v>
      </c>
      <c r="CL32" s="428">
        <v>0</v>
      </c>
      <c r="CM32" s="460"/>
      <c r="CN32" s="514" t="s">
        <v>82</v>
      </c>
      <c r="CO32" s="59"/>
      <c r="CP32" s="216">
        <v>29</v>
      </c>
      <c r="CQ32" s="12" t="s">
        <v>81</v>
      </c>
      <c r="CR32" s="460"/>
      <c r="CS32" s="520">
        <v>120</v>
      </c>
      <c r="CT32" s="203"/>
      <c r="CU32" s="156">
        <v>5</v>
      </c>
      <c r="CV32" s="156">
        <v>0</v>
      </c>
      <c r="CW32" s="156">
        <v>115</v>
      </c>
      <c r="CX32" s="156">
        <v>0</v>
      </c>
      <c r="CY32" s="460"/>
      <c r="CZ32" s="277">
        <v>169.9</v>
      </c>
      <c r="DA32" s="206">
        <v>7.1</v>
      </c>
      <c r="DB32" s="206">
        <v>0</v>
      </c>
      <c r="DC32" s="206">
        <v>162.80000000000001</v>
      </c>
      <c r="DD32" s="206">
        <v>0</v>
      </c>
      <c r="DE32" s="460"/>
      <c r="DF32" s="529">
        <v>100</v>
      </c>
      <c r="DG32" s="276">
        <v>4.2000000000000028</v>
      </c>
      <c r="DH32" s="276">
        <v>0</v>
      </c>
      <c r="DI32" s="276">
        <v>95.8</v>
      </c>
      <c r="DJ32" s="276">
        <v>0</v>
      </c>
      <c r="DK32" s="460"/>
      <c r="DL32" s="198" t="s">
        <v>82</v>
      </c>
      <c r="DM32" s="180"/>
      <c r="DN32" s="216">
        <v>29</v>
      </c>
      <c r="DO32" s="12" t="s">
        <v>81</v>
      </c>
      <c r="DP32" s="162"/>
      <c r="DQ32" s="520">
        <v>53</v>
      </c>
      <c r="DR32" s="203"/>
      <c r="DS32" s="156">
        <v>47</v>
      </c>
      <c r="DT32" s="156">
        <v>0</v>
      </c>
      <c r="DU32" s="156">
        <v>6</v>
      </c>
      <c r="DV32" s="156">
        <v>0</v>
      </c>
      <c r="DW32" s="460"/>
      <c r="DX32" s="206">
        <v>75</v>
      </c>
      <c r="DY32" s="206">
        <v>66.5</v>
      </c>
      <c r="DZ32" s="206">
        <v>0</v>
      </c>
      <c r="EA32" s="206">
        <v>8.5</v>
      </c>
      <c r="EB32" s="206">
        <v>0</v>
      </c>
      <c r="EC32" s="460"/>
      <c r="ED32" s="530">
        <v>100</v>
      </c>
      <c r="EE32" s="276">
        <v>88.7</v>
      </c>
      <c r="EF32" s="276">
        <v>0</v>
      </c>
      <c r="EG32" s="276">
        <v>11.3</v>
      </c>
      <c r="EH32" s="276">
        <v>0</v>
      </c>
      <c r="EI32" s="460"/>
      <c r="EJ32" s="198" t="s">
        <v>82</v>
      </c>
      <c r="EK32" s="180"/>
      <c r="EL32" s="216">
        <v>29</v>
      </c>
      <c r="EM32" s="12" t="s">
        <v>81</v>
      </c>
      <c r="EN32" s="460"/>
      <c r="EO32" s="520">
        <v>1</v>
      </c>
      <c r="EP32" s="203"/>
      <c r="EQ32" s="156">
        <v>0</v>
      </c>
      <c r="ER32" s="156">
        <v>0</v>
      </c>
      <c r="ES32" s="156">
        <v>0</v>
      </c>
      <c r="ET32" s="156">
        <v>1</v>
      </c>
      <c r="EU32" s="460"/>
      <c r="EV32" s="522">
        <v>1.4</v>
      </c>
      <c r="EW32" s="206">
        <v>0</v>
      </c>
      <c r="EX32" s="206">
        <v>0</v>
      </c>
      <c r="EY32" s="206">
        <v>0</v>
      </c>
      <c r="EZ32" s="206">
        <v>1.4</v>
      </c>
      <c r="FA32" s="460"/>
      <c r="FB32" s="530">
        <v>100</v>
      </c>
      <c r="FC32" s="276">
        <v>0</v>
      </c>
      <c r="FD32" s="276">
        <v>0</v>
      </c>
      <c r="FE32" s="276">
        <v>0</v>
      </c>
      <c r="FF32" s="276">
        <v>100</v>
      </c>
      <c r="FG32" s="460"/>
      <c r="FH32" s="198" t="s">
        <v>82</v>
      </c>
    </row>
    <row r="33" spans="1:164" s="3" customFormat="1" ht="24" customHeight="1">
      <c r="A33" s="59"/>
      <c r="B33" s="215">
        <v>30</v>
      </c>
      <c r="C33" s="2" t="s">
        <v>83</v>
      </c>
      <c r="D33" s="285"/>
      <c r="E33" s="531">
        <v>1585</v>
      </c>
      <c r="F33" s="84"/>
      <c r="G33" s="156">
        <v>1265</v>
      </c>
      <c r="H33" s="156">
        <v>0</v>
      </c>
      <c r="I33" s="156">
        <v>317</v>
      </c>
      <c r="J33" s="156">
        <v>3</v>
      </c>
      <c r="K33" s="207"/>
      <c r="L33" s="222">
        <v>100</v>
      </c>
      <c r="M33" s="120">
        <v>79.8</v>
      </c>
      <c r="N33" s="120">
        <v>0</v>
      </c>
      <c r="O33" s="120">
        <v>20</v>
      </c>
      <c r="P33" s="120">
        <v>0.2</v>
      </c>
      <c r="Q33" s="207"/>
      <c r="R33" s="532">
        <v>55</v>
      </c>
      <c r="S33" s="156">
        <v>0</v>
      </c>
      <c r="T33" s="156">
        <v>55</v>
      </c>
      <c r="U33" s="207"/>
      <c r="V33" s="337" t="s">
        <v>84</v>
      </c>
      <c r="W33" s="180"/>
      <c r="X33" s="215">
        <v>30</v>
      </c>
      <c r="Y33" s="2" t="s">
        <v>83</v>
      </c>
      <c r="Z33" s="285"/>
      <c r="AA33" s="533">
        <v>957.5</v>
      </c>
      <c r="AB33" s="9"/>
      <c r="AC33" s="9">
        <v>764.2</v>
      </c>
      <c r="AD33" s="9">
        <v>0</v>
      </c>
      <c r="AE33" s="9">
        <v>191.5</v>
      </c>
      <c r="AF33" s="9">
        <v>1.8</v>
      </c>
      <c r="AG33" s="207"/>
      <c r="AH33" s="694">
        <v>100</v>
      </c>
      <c r="AI33" s="72">
        <v>79.8</v>
      </c>
      <c r="AJ33" s="72">
        <v>0</v>
      </c>
      <c r="AK33" s="72">
        <v>20</v>
      </c>
      <c r="AL33" s="72">
        <v>0.2</v>
      </c>
      <c r="AM33" s="207"/>
      <c r="AN33" s="533">
        <v>33.200000000000003</v>
      </c>
      <c r="AO33" s="9">
        <v>0</v>
      </c>
      <c r="AP33" s="9">
        <v>33.200000000000003</v>
      </c>
      <c r="AQ33" s="207"/>
      <c r="AR33" s="337" t="s">
        <v>84</v>
      </c>
      <c r="AS33" s="180"/>
      <c r="AT33" s="215">
        <v>30</v>
      </c>
      <c r="AU33" s="2" t="s">
        <v>83</v>
      </c>
      <c r="AV33" s="207"/>
      <c r="AW33" s="532">
        <v>1169</v>
      </c>
      <c r="AX33" s="156"/>
      <c r="AY33" s="156">
        <v>1169</v>
      </c>
      <c r="AZ33" s="156">
        <v>0</v>
      </c>
      <c r="BA33" s="156">
        <v>0</v>
      </c>
      <c r="BB33" s="156">
        <v>0</v>
      </c>
      <c r="BC33" s="207"/>
      <c r="BD33" s="534">
        <v>706.2</v>
      </c>
      <c r="BE33" s="72">
        <v>706.2</v>
      </c>
      <c r="BF33" s="72">
        <v>0</v>
      </c>
      <c r="BG33" s="72">
        <v>0</v>
      </c>
      <c r="BH33" s="72">
        <v>0</v>
      </c>
      <c r="BI33" s="207"/>
      <c r="BJ33" s="222">
        <v>100</v>
      </c>
      <c r="BK33" s="120">
        <v>100</v>
      </c>
      <c r="BL33" s="120">
        <v>0</v>
      </c>
      <c r="BM33" s="120">
        <v>0</v>
      </c>
      <c r="BN33" s="120">
        <v>0</v>
      </c>
      <c r="BO33" s="207"/>
      <c r="BP33" s="521" t="s">
        <v>84</v>
      </c>
      <c r="BQ33" s="180"/>
      <c r="BR33" s="215">
        <v>30</v>
      </c>
      <c r="BS33" s="2" t="s">
        <v>83</v>
      </c>
      <c r="BT33" s="207"/>
      <c r="BU33" s="532">
        <v>29</v>
      </c>
      <c r="BV33" s="156"/>
      <c r="BW33" s="156">
        <v>29</v>
      </c>
      <c r="BX33" s="156">
        <v>0</v>
      </c>
      <c r="BY33" s="156">
        <v>0</v>
      </c>
      <c r="BZ33" s="429">
        <v>0</v>
      </c>
      <c r="CA33" s="207"/>
      <c r="CB33" s="535">
        <v>17.5</v>
      </c>
      <c r="CC33" s="72">
        <v>17.5</v>
      </c>
      <c r="CD33" s="72">
        <v>0</v>
      </c>
      <c r="CE33" s="72">
        <v>0</v>
      </c>
      <c r="CF33" s="424">
        <v>0</v>
      </c>
      <c r="CG33" s="207"/>
      <c r="CH33" s="222">
        <v>100</v>
      </c>
      <c r="CI33" s="120">
        <v>100</v>
      </c>
      <c r="CJ33" s="120">
        <v>0</v>
      </c>
      <c r="CK33" s="120">
        <v>0</v>
      </c>
      <c r="CL33" s="424">
        <v>0</v>
      </c>
      <c r="CM33" s="461"/>
      <c r="CN33" s="521" t="s">
        <v>84</v>
      </c>
      <c r="CO33" s="59"/>
      <c r="CP33" s="215">
        <v>30</v>
      </c>
      <c r="CQ33" s="2" t="s">
        <v>83</v>
      </c>
      <c r="CR33" s="461"/>
      <c r="CS33" s="532">
        <v>319</v>
      </c>
      <c r="CT33" s="156"/>
      <c r="CU33" s="156">
        <v>12</v>
      </c>
      <c r="CV33" s="156">
        <v>0</v>
      </c>
      <c r="CW33" s="156">
        <v>307</v>
      </c>
      <c r="CX33" s="156">
        <v>0</v>
      </c>
      <c r="CY33" s="461"/>
      <c r="CZ33" s="91">
        <v>192.7</v>
      </c>
      <c r="DA33" s="72">
        <v>7.2</v>
      </c>
      <c r="DB33" s="72">
        <v>0</v>
      </c>
      <c r="DC33" s="72">
        <v>185.5</v>
      </c>
      <c r="DD33" s="72">
        <v>0</v>
      </c>
      <c r="DE33" s="461"/>
      <c r="DF33" s="536">
        <v>100</v>
      </c>
      <c r="DG33" s="120">
        <v>3.7999999999999972</v>
      </c>
      <c r="DH33" s="120">
        <v>0</v>
      </c>
      <c r="DI33" s="120">
        <v>96.2</v>
      </c>
      <c r="DJ33" s="120">
        <v>0</v>
      </c>
      <c r="DK33" s="461"/>
      <c r="DL33" s="337" t="s">
        <v>84</v>
      </c>
      <c r="DM33" s="180"/>
      <c r="DN33" s="215">
        <v>30</v>
      </c>
      <c r="DO33" s="2" t="s">
        <v>83</v>
      </c>
      <c r="DP33" s="159"/>
      <c r="DQ33" s="532">
        <v>65</v>
      </c>
      <c r="DR33" s="156"/>
      <c r="DS33" s="156">
        <v>55</v>
      </c>
      <c r="DT33" s="156">
        <v>0</v>
      </c>
      <c r="DU33" s="156">
        <v>10</v>
      </c>
      <c r="DV33" s="156">
        <v>0</v>
      </c>
      <c r="DW33" s="461"/>
      <c r="DX33" s="72">
        <v>39.299999999999997</v>
      </c>
      <c r="DY33" s="72">
        <v>33.200000000000003</v>
      </c>
      <c r="DZ33" s="72">
        <v>0</v>
      </c>
      <c r="EA33" s="72">
        <v>6</v>
      </c>
      <c r="EB33" s="72">
        <v>0</v>
      </c>
      <c r="EC33" s="461"/>
      <c r="ED33" s="537">
        <v>100</v>
      </c>
      <c r="EE33" s="120">
        <v>84.6</v>
      </c>
      <c r="EF33" s="120">
        <v>0</v>
      </c>
      <c r="EG33" s="120">
        <v>15.4</v>
      </c>
      <c r="EH33" s="120">
        <v>0</v>
      </c>
      <c r="EI33" s="461"/>
      <c r="EJ33" s="337" t="s">
        <v>84</v>
      </c>
      <c r="EK33" s="180"/>
      <c r="EL33" s="215">
        <v>30</v>
      </c>
      <c r="EM33" s="2" t="s">
        <v>83</v>
      </c>
      <c r="EN33" s="461"/>
      <c r="EO33" s="532">
        <v>3</v>
      </c>
      <c r="EP33" s="156"/>
      <c r="EQ33" s="156">
        <v>0</v>
      </c>
      <c r="ER33" s="156">
        <v>0</v>
      </c>
      <c r="ES33" s="156">
        <v>0</v>
      </c>
      <c r="ET33" s="156">
        <v>3</v>
      </c>
      <c r="EU33" s="461"/>
      <c r="EV33" s="523">
        <v>1.8</v>
      </c>
      <c r="EW33" s="72">
        <v>0</v>
      </c>
      <c r="EX33" s="72">
        <v>0</v>
      </c>
      <c r="EY33" s="72">
        <v>0</v>
      </c>
      <c r="EZ33" s="72">
        <v>1.8</v>
      </c>
      <c r="FA33" s="461"/>
      <c r="FB33" s="537">
        <v>100</v>
      </c>
      <c r="FC33" s="120">
        <v>0</v>
      </c>
      <c r="FD33" s="120">
        <v>0</v>
      </c>
      <c r="FE33" s="120">
        <v>0</v>
      </c>
      <c r="FF33" s="120">
        <v>100</v>
      </c>
      <c r="FG33" s="461"/>
      <c r="FH33" s="337" t="s">
        <v>84</v>
      </c>
    </row>
    <row r="34" spans="1:164" s="3" customFormat="1" ht="24" customHeight="1">
      <c r="A34" s="180"/>
      <c r="B34" s="216"/>
      <c r="C34" s="12" t="s">
        <v>85</v>
      </c>
      <c r="D34" s="249"/>
      <c r="E34" s="525">
        <v>990120.15999999992</v>
      </c>
      <c r="F34" s="211"/>
      <c r="G34" s="203">
        <v>740023.46</v>
      </c>
      <c r="H34" s="203">
        <v>0</v>
      </c>
      <c r="I34" s="203">
        <v>245894.7</v>
      </c>
      <c r="J34" s="203">
        <v>4202</v>
      </c>
      <c r="K34" s="199"/>
      <c r="L34" s="221">
        <v>100</v>
      </c>
      <c r="M34" s="276">
        <v>74.8</v>
      </c>
      <c r="N34" s="276">
        <v>0</v>
      </c>
      <c r="O34" s="276">
        <v>24.8</v>
      </c>
      <c r="P34" s="276">
        <v>0.4</v>
      </c>
      <c r="Q34" s="199"/>
      <c r="R34" s="520">
        <v>1026</v>
      </c>
      <c r="S34" s="203">
        <v>0</v>
      </c>
      <c r="T34" s="203">
        <v>1026</v>
      </c>
      <c r="U34" s="199"/>
      <c r="V34" s="265" t="s">
        <v>85</v>
      </c>
      <c r="W34" s="180"/>
      <c r="X34" s="216"/>
      <c r="Y34" s="12" t="s">
        <v>86</v>
      </c>
      <c r="Z34" s="249"/>
      <c r="AA34" s="526">
        <v>638.29999999999995</v>
      </c>
      <c r="AB34" s="204"/>
      <c r="AC34" s="204">
        <v>477.1</v>
      </c>
      <c r="AD34" s="204">
        <v>0</v>
      </c>
      <c r="AE34" s="204">
        <v>158.5</v>
      </c>
      <c r="AF34" s="204">
        <v>2.7</v>
      </c>
      <c r="AG34" s="199"/>
      <c r="AH34" s="695">
        <v>100</v>
      </c>
      <c r="AI34" s="206">
        <v>74.8</v>
      </c>
      <c r="AJ34" s="206">
        <v>0</v>
      </c>
      <c r="AK34" s="206">
        <v>24.8</v>
      </c>
      <c r="AL34" s="206">
        <v>0.4</v>
      </c>
      <c r="AM34" s="199"/>
      <c r="AN34" s="526">
        <v>0.66142528387691457</v>
      </c>
      <c r="AO34" s="204">
        <v>0</v>
      </c>
      <c r="AP34" s="204">
        <v>0.7</v>
      </c>
      <c r="AQ34" s="199"/>
      <c r="AR34" s="265" t="s">
        <v>87</v>
      </c>
      <c r="AS34" s="180"/>
      <c r="AT34" s="216"/>
      <c r="AU34" s="12" t="s">
        <v>85</v>
      </c>
      <c r="AV34" s="199"/>
      <c r="AW34" s="520">
        <v>681231.35</v>
      </c>
      <c r="AX34" s="203"/>
      <c r="AY34" s="203">
        <v>680992.35</v>
      </c>
      <c r="AZ34" s="203">
        <v>0</v>
      </c>
      <c r="BA34" s="203">
        <v>234</v>
      </c>
      <c r="BB34" s="203">
        <v>5</v>
      </c>
      <c r="BC34" s="199"/>
      <c r="BD34" s="527">
        <v>439.2</v>
      </c>
      <c r="BE34" s="206">
        <v>439</v>
      </c>
      <c r="BF34" s="206">
        <v>0</v>
      </c>
      <c r="BG34" s="206">
        <v>0.2</v>
      </c>
      <c r="BH34" s="206">
        <v>0</v>
      </c>
      <c r="BI34" s="199"/>
      <c r="BJ34" s="221">
        <v>100</v>
      </c>
      <c r="BK34" s="276">
        <v>99.964916470740818</v>
      </c>
      <c r="BL34" s="276">
        <v>0</v>
      </c>
      <c r="BM34" s="276">
        <v>3.4349564211923013E-2</v>
      </c>
      <c r="BN34" s="276">
        <v>7.3396504726331224E-4</v>
      </c>
      <c r="BO34" s="199"/>
      <c r="BP34" s="538" t="s">
        <v>85</v>
      </c>
      <c r="BQ34" s="180"/>
      <c r="BR34" s="216"/>
      <c r="BS34" s="12" t="s">
        <v>85</v>
      </c>
      <c r="BT34" s="199"/>
      <c r="BU34" s="520">
        <v>44342.63</v>
      </c>
      <c r="BV34" s="203"/>
      <c r="BW34" s="203">
        <v>24000.71</v>
      </c>
      <c r="BX34" s="203">
        <v>0</v>
      </c>
      <c r="BY34" s="203">
        <v>18740.919999999998</v>
      </c>
      <c r="BZ34" s="353">
        <v>1601</v>
      </c>
      <c r="CA34" s="199"/>
      <c r="CB34" s="528">
        <v>28.6</v>
      </c>
      <c r="CC34" s="206">
        <v>15.5</v>
      </c>
      <c r="CD34" s="206">
        <v>0</v>
      </c>
      <c r="CE34" s="206">
        <v>12.1</v>
      </c>
      <c r="CF34" s="428">
        <v>1</v>
      </c>
      <c r="CG34" s="199"/>
      <c r="CH34" s="221">
        <v>100</v>
      </c>
      <c r="CI34" s="276">
        <v>54.1</v>
      </c>
      <c r="CJ34" s="276">
        <v>0</v>
      </c>
      <c r="CK34" s="276">
        <v>42.3</v>
      </c>
      <c r="CL34" s="428">
        <v>3.6</v>
      </c>
      <c r="CM34" s="460"/>
      <c r="CN34" s="538" t="s">
        <v>85</v>
      </c>
      <c r="CO34" s="180"/>
      <c r="CP34" s="216"/>
      <c r="CQ34" s="12" t="s">
        <v>85</v>
      </c>
      <c r="CR34" s="460"/>
      <c r="CS34" s="520">
        <v>232013</v>
      </c>
      <c r="CT34" s="203"/>
      <c r="CU34" s="203">
        <v>12414</v>
      </c>
      <c r="CV34" s="203">
        <v>0</v>
      </c>
      <c r="CW34" s="203">
        <v>218325</v>
      </c>
      <c r="CX34" s="203">
        <v>1274</v>
      </c>
      <c r="CY34" s="460"/>
      <c r="CZ34" s="277">
        <v>149.6</v>
      </c>
      <c r="DA34" s="206">
        <v>8</v>
      </c>
      <c r="DB34" s="206">
        <v>0</v>
      </c>
      <c r="DC34" s="206">
        <v>140.69999999999999</v>
      </c>
      <c r="DD34" s="206">
        <v>0.8</v>
      </c>
      <c r="DE34" s="460"/>
      <c r="DF34" s="529">
        <v>100</v>
      </c>
      <c r="DG34" s="276">
        <v>5.4000000000000057</v>
      </c>
      <c r="DH34" s="276">
        <v>0</v>
      </c>
      <c r="DI34" s="276">
        <v>94.1</v>
      </c>
      <c r="DJ34" s="276">
        <v>0.5</v>
      </c>
      <c r="DK34" s="460"/>
      <c r="DL34" s="265" t="s">
        <v>85</v>
      </c>
      <c r="DM34" s="180"/>
      <c r="DN34" s="216"/>
      <c r="DO34" s="12" t="s">
        <v>85</v>
      </c>
      <c r="DP34" s="162"/>
      <c r="DQ34" s="520">
        <v>30900.18</v>
      </c>
      <c r="DR34" s="203"/>
      <c r="DS34" s="203">
        <v>22616.400000000001</v>
      </c>
      <c r="DT34" s="203">
        <v>0</v>
      </c>
      <c r="DU34" s="203">
        <v>7629.78</v>
      </c>
      <c r="DV34" s="203">
        <v>654</v>
      </c>
      <c r="DW34" s="460"/>
      <c r="DX34" s="206">
        <v>19.899999999999999</v>
      </c>
      <c r="DY34" s="206">
        <v>14.6</v>
      </c>
      <c r="DZ34" s="206">
        <v>0</v>
      </c>
      <c r="EA34" s="206">
        <v>4.9000000000000004</v>
      </c>
      <c r="EB34" s="206">
        <v>0.4</v>
      </c>
      <c r="EC34" s="460"/>
      <c r="ED34" s="530">
        <v>100</v>
      </c>
      <c r="EE34" s="276">
        <v>73.2</v>
      </c>
      <c r="EF34" s="276">
        <v>0</v>
      </c>
      <c r="EG34" s="276">
        <v>24.7</v>
      </c>
      <c r="EH34" s="276">
        <v>2.1</v>
      </c>
      <c r="EI34" s="460"/>
      <c r="EJ34" s="265" t="s">
        <v>85</v>
      </c>
      <c r="EK34" s="180"/>
      <c r="EL34" s="216"/>
      <c r="EM34" s="12" t="s">
        <v>85</v>
      </c>
      <c r="EN34" s="460"/>
      <c r="EO34" s="520">
        <v>1633</v>
      </c>
      <c r="EP34" s="203"/>
      <c r="EQ34" s="203">
        <v>0</v>
      </c>
      <c r="ER34" s="203">
        <v>0</v>
      </c>
      <c r="ES34" s="203">
        <v>965</v>
      </c>
      <c r="ET34" s="203">
        <v>668</v>
      </c>
      <c r="EU34" s="460"/>
      <c r="EV34" s="522">
        <v>1.1000000000000001</v>
      </c>
      <c r="EW34" s="206">
        <v>0</v>
      </c>
      <c r="EX34" s="206">
        <v>0</v>
      </c>
      <c r="EY34" s="206">
        <v>0.6</v>
      </c>
      <c r="EZ34" s="206">
        <v>0.4</v>
      </c>
      <c r="FA34" s="460"/>
      <c r="FB34" s="539">
        <v>100</v>
      </c>
      <c r="FC34" s="276">
        <v>0</v>
      </c>
      <c r="FD34" s="276">
        <v>0</v>
      </c>
      <c r="FE34" s="276">
        <v>59.1</v>
      </c>
      <c r="FF34" s="347">
        <v>40.9</v>
      </c>
      <c r="FG34" s="460"/>
      <c r="FH34" s="265" t="s">
        <v>85</v>
      </c>
    </row>
    <row r="35" spans="1:164" s="3" customFormat="1" ht="24" customHeight="1">
      <c r="A35" s="180"/>
      <c r="B35" s="215"/>
      <c r="C35" s="2" t="s">
        <v>88</v>
      </c>
      <c r="D35" s="285"/>
      <c r="E35" s="531">
        <v>136364</v>
      </c>
      <c r="F35" s="84"/>
      <c r="G35" s="156">
        <v>104475</v>
      </c>
      <c r="H35" s="156">
        <v>0</v>
      </c>
      <c r="I35" s="156">
        <v>31407</v>
      </c>
      <c r="J35" s="156">
        <v>1317</v>
      </c>
      <c r="K35" s="207"/>
      <c r="L35" s="222" t="s">
        <v>161</v>
      </c>
      <c r="M35" s="120">
        <v>87.9</v>
      </c>
      <c r="N35" s="120">
        <v>0</v>
      </c>
      <c r="O35" s="120">
        <v>40.9</v>
      </c>
      <c r="P35" s="120">
        <v>5.0999999999999996</v>
      </c>
      <c r="Q35" s="207"/>
      <c r="R35" s="532">
        <v>770</v>
      </c>
      <c r="S35" s="156">
        <v>0</v>
      </c>
      <c r="T35" s="156">
        <v>770</v>
      </c>
      <c r="U35" s="207"/>
      <c r="V35" s="97" t="s">
        <v>89</v>
      </c>
      <c r="W35" s="180"/>
      <c r="X35" s="215"/>
      <c r="Y35" s="2" t="s">
        <v>88</v>
      </c>
      <c r="Z35" s="285"/>
      <c r="AA35" s="533">
        <v>1010.9</v>
      </c>
      <c r="AB35" s="9"/>
      <c r="AC35" s="9">
        <v>838.2</v>
      </c>
      <c r="AD35" s="9">
        <v>0</v>
      </c>
      <c r="AE35" s="9">
        <v>232.6</v>
      </c>
      <c r="AF35" s="9">
        <v>28.8</v>
      </c>
      <c r="AG35" s="207"/>
      <c r="AH35" s="694" t="s">
        <v>161</v>
      </c>
      <c r="AI35" s="72">
        <v>87.9</v>
      </c>
      <c r="AJ35" s="72">
        <v>0</v>
      </c>
      <c r="AK35" s="72">
        <v>40.9</v>
      </c>
      <c r="AL35" s="72">
        <v>5.0999999999999996</v>
      </c>
      <c r="AM35" s="207"/>
      <c r="AN35" s="533">
        <v>36.799999999999997</v>
      </c>
      <c r="AO35" s="9">
        <v>0</v>
      </c>
      <c r="AP35" s="9">
        <v>36.799999999999997</v>
      </c>
      <c r="AQ35" s="207"/>
      <c r="AR35" s="97" t="s">
        <v>89</v>
      </c>
      <c r="AS35" s="180"/>
      <c r="AT35" s="215"/>
      <c r="AU35" s="2" t="s">
        <v>88</v>
      </c>
      <c r="AV35" s="207"/>
      <c r="AW35" s="532">
        <v>99243</v>
      </c>
      <c r="AX35" s="156"/>
      <c r="AY35" s="156">
        <v>99232</v>
      </c>
      <c r="AZ35" s="156">
        <v>0</v>
      </c>
      <c r="BA35" s="156">
        <v>207</v>
      </c>
      <c r="BB35" s="156">
        <v>5</v>
      </c>
      <c r="BC35" s="207"/>
      <c r="BD35" s="534">
        <v>749</v>
      </c>
      <c r="BE35" s="72">
        <v>749</v>
      </c>
      <c r="BF35" s="72">
        <v>0</v>
      </c>
      <c r="BG35" s="72">
        <v>4.9000000000000004</v>
      </c>
      <c r="BH35" s="72">
        <v>0</v>
      </c>
      <c r="BI35" s="207"/>
      <c r="BJ35" s="222" t="s">
        <v>161</v>
      </c>
      <c r="BK35" s="120">
        <v>100</v>
      </c>
      <c r="BL35" s="120">
        <v>0</v>
      </c>
      <c r="BM35" s="120">
        <v>1.0481012658227848</v>
      </c>
      <c r="BN35" s="120">
        <v>6.404344707449534E-3</v>
      </c>
      <c r="BO35" s="207"/>
      <c r="BP35" s="540" t="s">
        <v>89</v>
      </c>
      <c r="BQ35" s="180"/>
      <c r="BR35" s="215"/>
      <c r="BS35" s="2" t="s">
        <v>88</v>
      </c>
      <c r="BT35" s="207"/>
      <c r="BU35" s="532">
        <v>6631</v>
      </c>
      <c r="BV35" s="156"/>
      <c r="BW35" s="156">
        <v>5005</v>
      </c>
      <c r="BX35" s="156">
        <v>0</v>
      </c>
      <c r="BY35" s="156">
        <v>2483</v>
      </c>
      <c r="BZ35" s="429">
        <v>674</v>
      </c>
      <c r="CA35" s="207"/>
      <c r="CB35" s="535">
        <v>74</v>
      </c>
      <c r="CC35" s="72">
        <v>31.9</v>
      </c>
      <c r="CD35" s="72">
        <v>0</v>
      </c>
      <c r="CE35" s="72">
        <v>54.4</v>
      </c>
      <c r="CF35" s="424">
        <v>14.8</v>
      </c>
      <c r="CG35" s="207"/>
      <c r="CH35" s="222" t="s">
        <v>161</v>
      </c>
      <c r="CI35" s="120">
        <v>100</v>
      </c>
      <c r="CJ35" s="120">
        <v>0</v>
      </c>
      <c r="CK35" s="120">
        <v>112.6</v>
      </c>
      <c r="CL35" s="424">
        <v>20</v>
      </c>
      <c r="CM35" s="461"/>
      <c r="CN35" s="540" t="s">
        <v>89</v>
      </c>
      <c r="CO35" s="180"/>
      <c r="CP35" s="215"/>
      <c r="CQ35" s="2" t="s">
        <v>88</v>
      </c>
      <c r="CR35" s="461"/>
      <c r="CS35" s="532">
        <v>29996</v>
      </c>
      <c r="CT35" s="156"/>
      <c r="CU35" s="156">
        <v>3738</v>
      </c>
      <c r="CV35" s="156">
        <v>0</v>
      </c>
      <c r="CW35" s="156">
        <v>28867</v>
      </c>
      <c r="CX35" s="156">
        <v>445</v>
      </c>
      <c r="CY35" s="461"/>
      <c r="CZ35" s="91">
        <v>206.1</v>
      </c>
      <c r="DA35" s="72">
        <v>42.7</v>
      </c>
      <c r="DB35" s="72">
        <v>0</v>
      </c>
      <c r="DC35" s="72">
        <v>206.1</v>
      </c>
      <c r="DD35" s="72">
        <v>8</v>
      </c>
      <c r="DE35" s="461"/>
      <c r="DF35" s="541" t="s">
        <v>161</v>
      </c>
      <c r="DG35" s="120">
        <v>23.299999999999997</v>
      </c>
      <c r="DH35" s="120">
        <v>0</v>
      </c>
      <c r="DI35" s="120">
        <v>100</v>
      </c>
      <c r="DJ35" s="120">
        <v>5.5</v>
      </c>
      <c r="DK35" s="461"/>
      <c r="DL35" s="97" t="s">
        <v>89</v>
      </c>
      <c r="DM35" s="180"/>
      <c r="DN35" s="215"/>
      <c r="DO35" s="2" t="s">
        <v>88</v>
      </c>
      <c r="DP35" s="159"/>
      <c r="DQ35" s="532">
        <v>3567</v>
      </c>
      <c r="DR35" s="156"/>
      <c r="DS35" s="156">
        <v>2691</v>
      </c>
      <c r="DT35" s="156">
        <v>0</v>
      </c>
      <c r="DU35" s="156">
        <v>1118</v>
      </c>
      <c r="DV35" s="156">
        <v>567</v>
      </c>
      <c r="DW35" s="461"/>
      <c r="DX35" s="72">
        <v>75</v>
      </c>
      <c r="DY35" s="72">
        <v>66.5</v>
      </c>
      <c r="DZ35" s="72">
        <v>0</v>
      </c>
      <c r="EA35" s="72">
        <v>20.2</v>
      </c>
      <c r="EB35" s="72">
        <v>12.4</v>
      </c>
      <c r="EC35" s="461"/>
      <c r="ED35" s="537" t="s">
        <v>161</v>
      </c>
      <c r="EE35" s="120">
        <v>99</v>
      </c>
      <c r="EF35" s="120">
        <v>0</v>
      </c>
      <c r="EG35" s="120">
        <v>79.400000000000006</v>
      </c>
      <c r="EH35" s="120">
        <v>67.5</v>
      </c>
      <c r="EI35" s="461"/>
      <c r="EJ35" s="97" t="s">
        <v>89</v>
      </c>
      <c r="EK35" s="180"/>
      <c r="EL35" s="215"/>
      <c r="EM35" s="2" t="s">
        <v>88</v>
      </c>
      <c r="EN35" s="461"/>
      <c r="EO35" s="532">
        <v>350</v>
      </c>
      <c r="EP35" s="156"/>
      <c r="EQ35" s="156">
        <v>0</v>
      </c>
      <c r="ER35" s="156">
        <v>0</v>
      </c>
      <c r="ES35" s="156">
        <v>261</v>
      </c>
      <c r="ET35" s="156">
        <v>89</v>
      </c>
      <c r="EU35" s="461"/>
      <c r="EV35" s="523">
        <v>1.9</v>
      </c>
      <c r="EW35" s="72">
        <v>0</v>
      </c>
      <c r="EX35" s="72">
        <v>0</v>
      </c>
      <c r="EY35" s="72">
        <v>1.9</v>
      </c>
      <c r="EZ35" s="72">
        <v>1.8</v>
      </c>
      <c r="FA35" s="461"/>
      <c r="FB35" s="537" t="s">
        <v>161</v>
      </c>
      <c r="FC35" s="346">
        <v>0</v>
      </c>
      <c r="FD35" s="120">
        <v>0</v>
      </c>
      <c r="FE35" s="120">
        <v>100</v>
      </c>
      <c r="FF35" s="120">
        <v>100</v>
      </c>
      <c r="FG35" s="461"/>
      <c r="FH35" s="97" t="s">
        <v>89</v>
      </c>
    </row>
    <row r="36" spans="1:164" s="3" customFormat="1" ht="24" customHeight="1">
      <c r="A36" s="59"/>
      <c r="B36" s="216"/>
      <c r="C36" s="12" t="s">
        <v>90</v>
      </c>
      <c r="D36" s="249"/>
      <c r="E36" s="525">
        <v>714</v>
      </c>
      <c r="F36" s="211"/>
      <c r="G36" s="203">
        <v>592</v>
      </c>
      <c r="H36" s="203">
        <v>0</v>
      </c>
      <c r="I36" s="203">
        <v>121</v>
      </c>
      <c r="J36" s="353">
        <v>0</v>
      </c>
      <c r="K36" s="199"/>
      <c r="L36" s="221" t="s">
        <v>161</v>
      </c>
      <c r="M36" s="276">
        <v>54</v>
      </c>
      <c r="N36" s="276">
        <v>0</v>
      </c>
      <c r="O36" s="276">
        <v>12</v>
      </c>
      <c r="P36" s="276">
        <v>0</v>
      </c>
      <c r="Q36" s="199"/>
      <c r="R36" s="520">
        <v>0</v>
      </c>
      <c r="S36" s="203">
        <v>0</v>
      </c>
      <c r="T36" s="203">
        <v>0</v>
      </c>
      <c r="U36" s="199"/>
      <c r="V36" s="265" t="s">
        <v>91</v>
      </c>
      <c r="W36" s="59"/>
      <c r="X36" s="216"/>
      <c r="Y36" s="12" t="s">
        <v>90</v>
      </c>
      <c r="Z36" s="249"/>
      <c r="AA36" s="526">
        <v>565.1</v>
      </c>
      <c r="AB36" s="204"/>
      <c r="AC36" s="204">
        <v>307.89999999999998</v>
      </c>
      <c r="AD36" s="204">
        <v>0</v>
      </c>
      <c r="AE36" s="204">
        <v>92.9</v>
      </c>
      <c r="AF36" s="427">
        <v>0</v>
      </c>
      <c r="AG36" s="199"/>
      <c r="AH36" s="695" t="s">
        <v>161</v>
      </c>
      <c r="AI36" s="206">
        <v>54</v>
      </c>
      <c r="AJ36" s="206">
        <v>0</v>
      </c>
      <c r="AK36" s="206">
        <v>12</v>
      </c>
      <c r="AL36" s="428">
        <v>0</v>
      </c>
      <c r="AM36" s="199"/>
      <c r="AN36" s="526">
        <v>0</v>
      </c>
      <c r="AO36" s="204">
        <v>0</v>
      </c>
      <c r="AP36" s="204">
        <v>0</v>
      </c>
      <c r="AQ36" s="199"/>
      <c r="AR36" s="265" t="s">
        <v>91</v>
      </c>
      <c r="AS36" s="59"/>
      <c r="AT36" s="216"/>
      <c r="AU36" s="12" t="s">
        <v>90</v>
      </c>
      <c r="AV36" s="199"/>
      <c r="AW36" s="520">
        <v>529</v>
      </c>
      <c r="AX36" s="203"/>
      <c r="AY36" s="203">
        <v>529</v>
      </c>
      <c r="AZ36" s="203">
        <v>0</v>
      </c>
      <c r="BA36" s="203">
        <v>0</v>
      </c>
      <c r="BB36" s="203">
        <v>0</v>
      </c>
      <c r="BC36" s="199"/>
      <c r="BD36" s="527">
        <v>301.60000000000002</v>
      </c>
      <c r="BE36" s="206">
        <v>301.60000000000002</v>
      </c>
      <c r="BF36" s="206">
        <v>0</v>
      </c>
      <c r="BG36" s="206">
        <v>0</v>
      </c>
      <c r="BH36" s="206">
        <v>0</v>
      </c>
      <c r="BI36" s="199"/>
      <c r="BJ36" s="221" t="s">
        <v>161</v>
      </c>
      <c r="BK36" s="276">
        <v>98.951898734177206</v>
      </c>
      <c r="BL36" s="276">
        <v>0</v>
      </c>
      <c r="BM36" s="276">
        <v>0</v>
      </c>
      <c r="BN36" s="276">
        <v>0</v>
      </c>
      <c r="BO36" s="199"/>
      <c r="BP36" s="538" t="s">
        <v>91</v>
      </c>
      <c r="BQ36" s="59"/>
      <c r="BR36" s="216"/>
      <c r="BS36" s="12" t="s">
        <v>90</v>
      </c>
      <c r="BT36" s="199"/>
      <c r="BU36" s="520">
        <v>11</v>
      </c>
      <c r="BV36" s="203"/>
      <c r="BW36" s="203">
        <v>-339</v>
      </c>
      <c r="BX36" s="203">
        <v>0</v>
      </c>
      <c r="BY36" s="203">
        <v>0</v>
      </c>
      <c r="BZ36" s="353">
        <v>0</v>
      </c>
      <c r="CA36" s="199"/>
      <c r="CB36" s="528">
        <v>11.2</v>
      </c>
      <c r="CC36" s="206">
        <v>-5</v>
      </c>
      <c r="CD36" s="206">
        <v>0</v>
      </c>
      <c r="CE36" s="206">
        <v>0</v>
      </c>
      <c r="CF36" s="428">
        <v>0</v>
      </c>
      <c r="CG36" s="199"/>
      <c r="CH36" s="221" t="s">
        <v>161</v>
      </c>
      <c r="CI36" s="276">
        <v>-16.099999999999994</v>
      </c>
      <c r="CJ36" s="276">
        <v>0</v>
      </c>
      <c r="CK36" s="276">
        <v>0</v>
      </c>
      <c r="CL36" s="428">
        <v>0</v>
      </c>
      <c r="CM36" s="460"/>
      <c r="CN36" s="538" t="s">
        <v>91</v>
      </c>
      <c r="CO36" s="59"/>
      <c r="CP36" s="216"/>
      <c r="CQ36" s="12" t="s">
        <v>90</v>
      </c>
      <c r="CR36" s="460"/>
      <c r="CS36" s="520">
        <v>120</v>
      </c>
      <c r="CT36" s="203"/>
      <c r="CU36" s="203">
        <v>0</v>
      </c>
      <c r="CV36" s="203">
        <v>0</v>
      </c>
      <c r="CW36" s="203">
        <v>115</v>
      </c>
      <c r="CX36" s="203">
        <v>0</v>
      </c>
      <c r="CY36" s="460"/>
      <c r="CZ36" s="277">
        <v>90.2</v>
      </c>
      <c r="DA36" s="206">
        <v>0</v>
      </c>
      <c r="DB36" s="206">
        <v>0</v>
      </c>
      <c r="DC36" s="206">
        <v>86.7</v>
      </c>
      <c r="DD36" s="206">
        <v>0</v>
      </c>
      <c r="DE36" s="460"/>
      <c r="DF36" s="542" t="s">
        <v>161</v>
      </c>
      <c r="DG36" s="276">
        <v>-5.773159728050814E-15</v>
      </c>
      <c r="DH36" s="276">
        <v>0</v>
      </c>
      <c r="DI36" s="276">
        <v>76.7</v>
      </c>
      <c r="DJ36" s="276">
        <v>0</v>
      </c>
      <c r="DK36" s="460"/>
      <c r="DL36" s="265" t="s">
        <v>91</v>
      </c>
      <c r="DM36" s="59"/>
      <c r="DN36" s="216"/>
      <c r="DO36" s="12" t="s">
        <v>90</v>
      </c>
      <c r="DP36" s="162"/>
      <c r="DQ36" s="520">
        <v>53</v>
      </c>
      <c r="DR36" s="203"/>
      <c r="DS36" s="203">
        <v>43</v>
      </c>
      <c r="DT36" s="203">
        <v>0</v>
      </c>
      <c r="DU36" s="203">
        <v>6</v>
      </c>
      <c r="DV36" s="353">
        <v>0</v>
      </c>
      <c r="DW36" s="460"/>
      <c r="DX36" s="206">
        <v>6.3</v>
      </c>
      <c r="DY36" s="206">
        <v>0.9</v>
      </c>
      <c r="DZ36" s="206">
        <v>0</v>
      </c>
      <c r="EA36" s="206">
        <v>0.2</v>
      </c>
      <c r="EB36" s="206">
        <v>0</v>
      </c>
      <c r="EC36" s="460"/>
      <c r="ED36" s="530" t="s">
        <v>161</v>
      </c>
      <c r="EE36" s="276">
        <v>5.0999999999999943</v>
      </c>
      <c r="EF36" s="276">
        <v>0</v>
      </c>
      <c r="EG36" s="276">
        <v>1</v>
      </c>
      <c r="EH36" s="276">
        <v>0</v>
      </c>
      <c r="EI36" s="460"/>
      <c r="EJ36" s="265" t="s">
        <v>91</v>
      </c>
      <c r="EK36" s="59"/>
      <c r="EL36" s="216"/>
      <c r="EM36" s="12" t="s">
        <v>90</v>
      </c>
      <c r="EN36" s="460"/>
      <c r="EO36" s="520">
        <v>1</v>
      </c>
      <c r="EP36" s="203"/>
      <c r="EQ36" s="203">
        <v>0</v>
      </c>
      <c r="ER36" s="203">
        <v>0</v>
      </c>
      <c r="ES36" s="203">
        <v>0</v>
      </c>
      <c r="ET36" s="203">
        <v>0</v>
      </c>
      <c r="EU36" s="460"/>
      <c r="EV36" s="522">
        <v>0.7</v>
      </c>
      <c r="EW36" s="206">
        <v>0</v>
      </c>
      <c r="EX36" s="206">
        <v>0</v>
      </c>
      <c r="EY36" s="206">
        <v>0</v>
      </c>
      <c r="EZ36" s="206">
        <v>0</v>
      </c>
      <c r="FA36" s="460"/>
      <c r="FB36" s="530" t="s">
        <v>161</v>
      </c>
      <c r="FC36" s="276">
        <v>0</v>
      </c>
      <c r="FD36" s="276">
        <v>0</v>
      </c>
      <c r="FE36" s="276">
        <v>0</v>
      </c>
      <c r="FF36" s="276">
        <v>0</v>
      </c>
      <c r="FG36" s="460"/>
      <c r="FH36" s="265" t="s">
        <v>91</v>
      </c>
    </row>
    <row r="37" spans="1:164" ht="13.5" customHeight="1">
      <c r="A37" s="180"/>
      <c r="B37" s="226"/>
      <c r="C37" s="25"/>
      <c r="D37" s="79"/>
      <c r="K37" s="26"/>
      <c r="N37" s="224"/>
      <c r="O37" s="224"/>
      <c r="P37" s="224"/>
      <c r="Q37" s="26"/>
      <c r="U37" s="26"/>
      <c r="V37" s="125"/>
      <c r="X37" s="226"/>
      <c r="Y37" s="25"/>
      <c r="Z37" s="79"/>
      <c r="AG37" s="26"/>
      <c r="AJ37" s="224"/>
      <c r="AK37" s="224"/>
      <c r="AL37" s="224"/>
      <c r="AM37" s="26"/>
      <c r="AQ37" s="26"/>
      <c r="AR37" s="125"/>
      <c r="AT37" s="226"/>
      <c r="AU37" s="25"/>
      <c r="AV37" s="26"/>
      <c r="BC37" s="26"/>
      <c r="BI37" s="26"/>
      <c r="BO37" s="26"/>
      <c r="BP37" s="125"/>
      <c r="BR37" s="226"/>
      <c r="BS37" s="25"/>
      <c r="BT37" s="26"/>
      <c r="CA37" s="26"/>
      <c r="CG37" s="26"/>
      <c r="CN37" s="125"/>
      <c r="CO37" s="59"/>
      <c r="CP37" s="226"/>
      <c r="CQ37" s="25"/>
      <c r="DL37" s="125"/>
      <c r="DN37" s="226"/>
      <c r="DO37" s="25"/>
      <c r="DP37" s="25"/>
      <c r="EJ37" s="125"/>
      <c r="EL37" s="226"/>
      <c r="EM37" s="25"/>
      <c r="FH37" s="125"/>
    </row>
    <row r="38" spans="1:164">
      <c r="B38" s="226"/>
      <c r="C38" s="25"/>
      <c r="D38" s="79"/>
      <c r="K38" s="59"/>
      <c r="L38" s="59"/>
      <c r="N38" s="224"/>
      <c r="O38" s="224"/>
      <c r="P38" s="224"/>
      <c r="Q38" s="59"/>
      <c r="U38" s="59"/>
      <c r="V38" s="459"/>
      <c r="X38" s="226"/>
      <c r="Y38" s="25"/>
      <c r="Z38" s="79"/>
      <c r="AG38" s="59"/>
      <c r="AM38" s="59"/>
      <c r="AQ38" s="59"/>
      <c r="AR38" s="459"/>
      <c r="AT38" s="226"/>
      <c r="AU38" s="25"/>
      <c r="AV38" s="59"/>
      <c r="BC38" s="59"/>
      <c r="BI38" s="59"/>
      <c r="BO38" s="59"/>
      <c r="BP38" s="459"/>
      <c r="BR38" s="226"/>
      <c r="BS38" s="25"/>
      <c r="BT38" s="59"/>
      <c r="CA38" s="59"/>
      <c r="CG38" s="59"/>
      <c r="CN38" s="459"/>
      <c r="CP38" s="226"/>
      <c r="CQ38" s="25"/>
      <c r="DL38" s="459"/>
      <c r="DN38" s="226"/>
      <c r="DO38" s="25"/>
      <c r="DP38" s="25"/>
      <c r="EE38" s="229"/>
      <c r="EF38" s="196"/>
      <c r="EJ38" s="459"/>
      <c r="EL38" s="226"/>
      <c r="EM38" s="25"/>
      <c r="FH38" s="459"/>
    </row>
    <row r="39" spans="1:164">
      <c r="B39" s="226"/>
      <c r="C39" s="25"/>
      <c r="D39" s="79"/>
      <c r="K39" s="26"/>
      <c r="Q39" s="26"/>
      <c r="U39" s="26"/>
      <c r="V39" s="459"/>
      <c r="X39" s="226"/>
      <c r="Y39" s="25"/>
      <c r="Z39" s="79"/>
      <c r="AG39" s="26"/>
      <c r="AM39" s="26"/>
      <c r="AQ39" s="26"/>
      <c r="AR39" s="459"/>
      <c r="AT39" s="226"/>
      <c r="AU39" s="25"/>
      <c r="AV39" s="26"/>
      <c r="BC39" s="26"/>
      <c r="BI39" s="26"/>
      <c r="BO39" s="26"/>
      <c r="BP39" s="459"/>
      <c r="BR39" s="226"/>
      <c r="BS39" s="25"/>
      <c r="BT39" s="26"/>
      <c r="CA39" s="26"/>
      <c r="CG39" s="26"/>
      <c r="CN39" s="459"/>
      <c r="CP39" s="226"/>
      <c r="CQ39" s="25"/>
      <c r="DL39" s="459"/>
      <c r="DM39" s="3"/>
      <c r="DN39" s="226"/>
      <c r="DO39" s="25"/>
      <c r="DP39" s="25"/>
      <c r="EJ39" s="459"/>
      <c r="EL39" s="226"/>
      <c r="EM39" s="25"/>
      <c r="FH39" s="459"/>
    </row>
    <row r="40" spans="1:164">
      <c r="B40" s="226"/>
      <c r="C40" s="25"/>
      <c r="D40" s="79"/>
      <c r="K40" s="26"/>
      <c r="Q40" s="26"/>
      <c r="U40" s="26"/>
      <c r="V40" s="459"/>
      <c r="X40" s="226"/>
      <c r="Y40" s="59"/>
      <c r="Z40" s="79"/>
      <c r="AA40" s="59"/>
      <c r="AB40" s="59"/>
      <c r="AC40" s="59"/>
      <c r="AD40" s="59"/>
      <c r="AE40" s="59"/>
      <c r="AG40" s="26"/>
      <c r="AK40" s="59"/>
      <c r="AL40" s="59"/>
      <c r="AM40" s="26"/>
      <c r="AN40" s="59"/>
      <c r="AO40" s="59"/>
      <c r="AQ40" s="26"/>
      <c r="AR40" s="459"/>
      <c r="AT40" s="226"/>
      <c r="AU40" s="59"/>
      <c r="AV40" s="26"/>
      <c r="AW40" s="59"/>
      <c r="AX40" s="59"/>
      <c r="AY40" s="59"/>
      <c r="AZ40" s="59"/>
      <c r="BA40" s="59"/>
      <c r="BB40" s="59"/>
      <c r="BC40" s="26"/>
      <c r="BI40" s="26"/>
      <c r="BO40" s="26"/>
      <c r="BP40" s="459"/>
      <c r="BR40" s="226"/>
      <c r="BS40" s="25"/>
      <c r="BT40" s="26"/>
      <c r="BU40" s="59"/>
      <c r="BV40" s="59"/>
      <c r="BW40" s="59"/>
      <c r="BX40" s="59"/>
      <c r="BY40" s="59"/>
      <c r="CA40" s="26"/>
      <c r="CG40" s="26"/>
      <c r="CN40" s="459"/>
      <c r="CP40" s="226"/>
      <c r="CQ40" s="25"/>
      <c r="DL40" s="459"/>
      <c r="DM40" s="3"/>
      <c r="DN40" s="226"/>
      <c r="DO40" s="25"/>
      <c r="DP40" s="25"/>
      <c r="EJ40" s="459"/>
      <c r="EL40" s="226"/>
      <c r="EM40" s="25"/>
      <c r="FH40" s="459"/>
    </row>
    <row r="41" spans="1:164">
      <c r="B41" s="226"/>
      <c r="C41" s="25"/>
      <c r="D41" s="79"/>
      <c r="K41" s="59"/>
      <c r="L41" s="59"/>
      <c r="Q41" s="59"/>
      <c r="U41" s="59"/>
      <c r="V41" s="459"/>
      <c r="X41" s="226"/>
      <c r="Y41" s="25"/>
      <c r="Z41" s="79"/>
      <c r="AG41" s="59"/>
      <c r="AM41" s="59"/>
      <c r="AQ41" s="59"/>
      <c r="AR41" s="459"/>
      <c r="AT41" s="226"/>
      <c r="AU41" s="25"/>
      <c r="AV41" s="59"/>
      <c r="BC41" s="59"/>
      <c r="BG41" s="59"/>
      <c r="BH41" s="59"/>
      <c r="BI41" s="59"/>
      <c r="BJ41" s="59"/>
      <c r="BK41" s="59"/>
      <c r="BL41" s="59"/>
      <c r="BM41" s="59"/>
      <c r="BN41" s="59"/>
      <c r="BO41" s="59"/>
      <c r="BP41" s="59"/>
      <c r="BR41" s="226"/>
      <c r="BS41" s="25"/>
      <c r="BT41" s="59"/>
      <c r="CA41" s="59"/>
      <c r="CG41" s="59"/>
      <c r="CN41" s="459"/>
      <c r="CP41" s="226"/>
      <c r="CQ41" s="25"/>
      <c r="CW41" s="59"/>
      <c r="CX41" s="59"/>
      <c r="CZ41" s="59"/>
      <c r="DA41" s="59"/>
      <c r="DL41" s="59"/>
      <c r="DM41" s="59"/>
      <c r="DN41" s="59"/>
      <c r="DO41" s="59"/>
      <c r="DP41" s="25"/>
      <c r="DS41" s="59"/>
      <c r="DT41" s="59"/>
      <c r="DU41" s="59"/>
      <c r="DV41" s="59"/>
      <c r="DX41" s="59"/>
      <c r="DY41" s="59"/>
      <c r="EE41" s="229"/>
      <c r="EF41" s="196"/>
      <c r="EJ41" s="459"/>
      <c r="EL41" s="226"/>
      <c r="EM41" s="25"/>
      <c r="FH41" s="459"/>
    </row>
    <row r="42" spans="1:164">
      <c r="B42" s="226"/>
      <c r="C42" s="25"/>
      <c r="D42" s="79"/>
      <c r="K42" s="59"/>
      <c r="L42" s="59"/>
      <c r="Q42" s="59"/>
      <c r="U42" s="59"/>
      <c r="V42" s="459"/>
      <c r="X42" s="226"/>
      <c r="Y42" s="25"/>
      <c r="Z42" s="79"/>
      <c r="AG42" s="59"/>
      <c r="AM42" s="59"/>
      <c r="AQ42" s="59"/>
      <c r="AR42" s="459"/>
      <c r="AT42" s="226"/>
      <c r="AU42" s="25"/>
      <c r="AV42" s="59"/>
      <c r="BC42" s="59"/>
      <c r="BI42" s="59"/>
      <c r="BO42" s="59"/>
      <c r="BP42" s="459"/>
      <c r="BR42" s="226"/>
      <c r="BS42" s="25"/>
      <c r="BT42" s="59"/>
      <c r="CA42" s="59"/>
      <c r="CG42" s="59"/>
      <c r="CN42" s="459"/>
      <c r="CP42" s="226"/>
      <c r="CQ42" s="25"/>
      <c r="DL42" s="459"/>
      <c r="DN42" s="226"/>
      <c r="DO42" s="25"/>
      <c r="DP42" s="25"/>
      <c r="EE42" s="229"/>
      <c r="EF42" s="196"/>
      <c r="EJ42" s="459"/>
      <c r="EL42" s="226"/>
      <c r="EM42" s="25"/>
      <c r="ER42" s="59"/>
      <c r="ES42" s="59"/>
      <c r="ET42" s="59"/>
      <c r="EV42" s="59"/>
      <c r="FH42" s="459"/>
    </row>
    <row r="43" spans="1:164">
      <c r="B43" s="226"/>
      <c r="C43" s="25"/>
      <c r="D43" s="79"/>
      <c r="K43" s="59"/>
      <c r="L43" s="59"/>
      <c r="Q43" s="59"/>
      <c r="U43" s="59"/>
      <c r="V43" s="459"/>
      <c r="X43" s="226"/>
      <c r="Y43" s="25"/>
      <c r="Z43" s="79"/>
      <c r="AG43" s="59"/>
      <c r="AM43" s="59"/>
      <c r="AQ43" s="59"/>
      <c r="AR43" s="459"/>
      <c r="AT43" s="226"/>
      <c r="AU43" s="25"/>
      <c r="AV43" s="59"/>
      <c r="BC43" s="59"/>
      <c r="BI43" s="59"/>
      <c r="BO43" s="59"/>
      <c r="BP43" s="459"/>
      <c r="BR43" s="226"/>
      <c r="BS43" s="25"/>
      <c r="BT43" s="59"/>
      <c r="CA43" s="59"/>
      <c r="CG43" s="59"/>
      <c r="CN43" s="459"/>
      <c r="CP43" s="226"/>
      <c r="CQ43" s="25"/>
      <c r="DL43" s="459"/>
      <c r="DN43" s="226"/>
      <c r="DO43" s="25"/>
      <c r="DP43" s="25"/>
      <c r="EE43" s="229"/>
      <c r="EF43" s="196"/>
      <c r="EJ43" s="459"/>
      <c r="EL43" s="226"/>
      <c r="EM43" s="25"/>
      <c r="FH43" s="459"/>
    </row>
    <row r="44" spans="1:164">
      <c r="B44" s="226"/>
      <c r="C44" s="25"/>
      <c r="D44" s="79"/>
      <c r="K44" s="59"/>
      <c r="L44" s="59"/>
      <c r="Q44" s="59"/>
      <c r="U44" s="59"/>
      <c r="V44" s="459"/>
      <c r="X44" s="226"/>
      <c r="Y44" s="25"/>
      <c r="Z44" s="79"/>
      <c r="AG44" s="59"/>
      <c r="AM44" s="59"/>
      <c r="AQ44" s="59"/>
      <c r="AR44" s="459"/>
      <c r="AT44" s="226"/>
      <c r="AU44" s="25"/>
      <c r="AV44" s="59"/>
      <c r="BC44" s="59"/>
      <c r="BI44" s="59"/>
      <c r="BO44" s="59"/>
      <c r="BP44" s="459"/>
      <c r="BR44" s="226"/>
      <c r="BS44" s="25"/>
      <c r="BT44" s="59"/>
      <c r="CA44" s="59"/>
      <c r="CG44" s="59"/>
      <c r="CN44" s="459"/>
      <c r="CP44" s="226"/>
      <c r="CQ44" s="25"/>
      <c r="DL44" s="459"/>
      <c r="DN44" s="226"/>
      <c r="DO44" s="25"/>
      <c r="DP44" s="25"/>
      <c r="EE44" s="229"/>
      <c r="EF44" s="196"/>
      <c r="EJ44" s="459"/>
      <c r="EL44" s="226"/>
      <c r="EM44" s="25"/>
      <c r="FH44" s="459"/>
    </row>
    <row r="45" spans="1:164">
      <c r="B45" s="226"/>
      <c r="C45" s="25"/>
      <c r="D45" s="79"/>
      <c r="K45" s="59"/>
      <c r="L45" s="59"/>
      <c r="Q45" s="59"/>
      <c r="U45" s="59"/>
      <c r="V45" s="459"/>
      <c r="X45" s="226"/>
      <c r="Y45" s="25"/>
      <c r="Z45" s="79"/>
      <c r="AG45" s="59"/>
      <c r="AM45" s="59"/>
      <c r="AQ45" s="59"/>
      <c r="AR45" s="459"/>
      <c r="AT45" s="226"/>
      <c r="AU45" s="25"/>
      <c r="AV45" s="59"/>
      <c r="BC45" s="59"/>
      <c r="BI45" s="59"/>
      <c r="BO45" s="59"/>
      <c r="BP45" s="459"/>
      <c r="BR45" s="226"/>
      <c r="BS45" s="25"/>
      <c r="BT45" s="59"/>
      <c r="CA45" s="59"/>
      <c r="CG45" s="59"/>
      <c r="CN45" s="459"/>
      <c r="CP45" s="226"/>
      <c r="CQ45" s="25"/>
      <c r="DL45" s="459"/>
      <c r="DN45" s="226"/>
      <c r="DO45" s="25"/>
      <c r="DP45" s="25"/>
      <c r="EE45" s="229"/>
      <c r="EF45" s="196"/>
      <c r="EJ45" s="459"/>
      <c r="EL45" s="226"/>
      <c r="EM45" s="25"/>
      <c r="FH45" s="459"/>
    </row>
    <row r="46" spans="1:164">
      <c r="B46" s="226"/>
      <c r="C46" s="25"/>
      <c r="D46" s="79"/>
      <c r="K46" s="59"/>
      <c r="L46" s="59"/>
      <c r="Q46" s="59"/>
      <c r="U46" s="59"/>
      <c r="V46" s="459"/>
      <c r="X46" s="226"/>
      <c r="Y46" s="25"/>
      <c r="Z46" s="79"/>
      <c r="AG46" s="59"/>
      <c r="AM46" s="59"/>
      <c r="AQ46" s="59"/>
      <c r="AR46" s="459"/>
      <c r="AT46" s="226"/>
      <c r="AU46" s="25"/>
      <c r="AV46" s="59"/>
      <c r="BC46" s="59"/>
      <c r="BI46" s="59"/>
      <c r="BO46" s="59"/>
      <c r="BP46" s="459"/>
      <c r="BR46" s="226"/>
      <c r="BS46" s="25"/>
      <c r="BT46" s="59"/>
      <c r="CA46" s="59"/>
      <c r="CG46" s="59"/>
      <c r="CN46" s="459"/>
      <c r="CP46" s="226"/>
      <c r="CQ46" s="25"/>
      <c r="DL46" s="459"/>
      <c r="DN46" s="226"/>
      <c r="DO46" s="25"/>
      <c r="DP46" s="25"/>
      <c r="EE46" s="229"/>
      <c r="EF46" s="196"/>
      <c r="EJ46" s="459"/>
      <c r="EL46" s="226"/>
      <c r="EM46" s="25"/>
      <c r="FH46" s="459"/>
    </row>
    <row r="47" spans="1:164">
      <c r="B47" s="226"/>
      <c r="C47" s="25"/>
      <c r="D47" s="79"/>
      <c r="K47" s="59"/>
      <c r="L47" s="59"/>
      <c r="Q47" s="59"/>
      <c r="U47" s="59"/>
      <c r="V47" s="459"/>
      <c r="X47" s="226"/>
      <c r="Y47" s="25"/>
      <c r="Z47" s="79"/>
      <c r="AG47" s="59"/>
      <c r="AM47" s="59"/>
      <c r="AQ47" s="59"/>
      <c r="AR47" s="459"/>
      <c r="AT47" s="226"/>
      <c r="AU47" s="25"/>
      <c r="AV47" s="59"/>
      <c r="BC47" s="59"/>
      <c r="BI47" s="59"/>
      <c r="BO47" s="59"/>
      <c r="BP47" s="459"/>
      <c r="BR47" s="226"/>
      <c r="BS47" s="25"/>
      <c r="BT47" s="59"/>
      <c r="CA47" s="59"/>
      <c r="CG47" s="59"/>
      <c r="CN47" s="459"/>
      <c r="CP47" s="226"/>
      <c r="CQ47" s="25"/>
      <c r="DL47" s="459"/>
      <c r="DN47" s="226"/>
      <c r="DO47" s="25"/>
      <c r="DP47" s="25"/>
      <c r="EE47" s="229"/>
      <c r="EF47" s="196"/>
      <c r="EJ47" s="459"/>
      <c r="EL47" s="226"/>
      <c r="EM47" s="25"/>
      <c r="FH47" s="459"/>
    </row>
    <row r="48" spans="1:164">
      <c r="B48" s="226"/>
      <c r="C48" s="25"/>
      <c r="D48" s="79"/>
      <c r="K48" s="59"/>
      <c r="L48" s="59"/>
      <c r="Q48" s="59"/>
      <c r="U48" s="59"/>
      <c r="V48" s="459"/>
      <c r="X48" s="226"/>
      <c r="Y48" s="25"/>
      <c r="Z48" s="79"/>
      <c r="AG48" s="59"/>
      <c r="AM48" s="59"/>
      <c r="AQ48" s="59"/>
      <c r="AR48" s="459"/>
      <c r="AT48" s="226"/>
      <c r="AU48" s="25"/>
      <c r="AV48" s="59"/>
      <c r="BC48" s="59"/>
      <c r="BI48" s="59"/>
      <c r="BO48" s="59"/>
      <c r="BP48" s="459"/>
      <c r="BR48" s="226"/>
      <c r="BS48" s="25"/>
      <c r="BT48" s="59"/>
      <c r="CA48" s="59"/>
      <c r="CG48" s="59"/>
      <c r="CN48" s="459"/>
      <c r="CP48" s="226"/>
      <c r="CQ48" s="25"/>
      <c r="DL48" s="459"/>
      <c r="DN48" s="226"/>
      <c r="DO48" s="25"/>
      <c r="DP48" s="25"/>
      <c r="EE48" s="229"/>
      <c r="EF48" s="196"/>
      <c r="EJ48" s="459"/>
      <c r="EL48" s="226"/>
      <c r="EM48" s="25"/>
      <c r="FH48" s="459"/>
    </row>
    <row r="49" spans="11:136">
      <c r="K49" s="59"/>
      <c r="L49" s="59"/>
      <c r="Q49" s="59"/>
      <c r="U49" s="59"/>
      <c r="V49" s="459"/>
      <c r="X49" s="226"/>
      <c r="Y49" s="25"/>
      <c r="Z49" s="79"/>
      <c r="AG49" s="59"/>
      <c r="AM49" s="59"/>
      <c r="AQ49" s="59"/>
      <c r="AR49" s="459"/>
      <c r="AT49" s="226"/>
      <c r="AU49" s="25"/>
      <c r="AV49" s="59"/>
      <c r="BC49" s="59"/>
      <c r="BI49" s="59"/>
      <c r="BO49" s="59"/>
      <c r="BP49" s="459"/>
      <c r="BR49" s="226"/>
      <c r="BS49" s="25"/>
      <c r="BT49" s="59"/>
      <c r="CA49" s="59"/>
      <c r="CG49" s="59"/>
      <c r="CN49" s="459"/>
      <c r="CP49" s="226"/>
      <c r="CQ49" s="25"/>
      <c r="DL49" s="459"/>
      <c r="DN49" s="226"/>
      <c r="DO49" s="25"/>
      <c r="DP49" s="25"/>
      <c r="EE49" s="229"/>
      <c r="EF49" s="196"/>
    </row>
    <row r="50" spans="11:136">
      <c r="K50" s="59"/>
      <c r="L50" s="59"/>
      <c r="Q50" s="59"/>
      <c r="U50" s="59"/>
      <c r="V50" s="459"/>
      <c r="X50" s="226"/>
      <c r="Y50" s="25"/>
      <c r="Z50" s="79"/>
      <c r="AG50" s="59"/>
      <c r="AM50" s="59"/>
      <c r="AQ50" s="59"/>
      <c r="AR50" s="459"/>
      <c r="AT50" s="226"/>
      <c r="AU50" s="25"/>
      <c r="AV50" s="59"/>
      <c r="BC50" s="59"/>
      <c r="BI50" s="59"/>
      <c r="BO50" s="59"/>
      <c r="BP50" s="459"/>
      <c r="BR50" s="226"/>
      <c r="BS50" s="25"/>
      <c r="BT50" s="59"/>
      <c r="CA50" s="59"/>
      <c r="CG50" s="59"/>
      <c r="CN50" s="459"/>
      <c r="CP50" s="226"/>
      <c r="CQ50" s="25"/>
      <c r="DL50" s="459"/>
      <c r="DN50" s="226"/>
      <c r="DO50" s="25"/>
      <c r="DP50" s="25"/>
      <c r="EE50" s="229"/>
      <c r="EF50" s="196"/>
    </row>
    <row r="51" spans="11:136">
      <c r="K51" s="59"/>
      <c r="L51" s="59"/>
      <c r="Q51" s="59"/>
      <c r="U51" s="59"/>
      <c r="V51" s="459"/>
      <c r="X51" s="226"/>
      <c r="Y51" s="25"/>
      <c r="Z51" s="79"/>
      <c r="AG51" s="59"/>
      <c r="AM51" s="59"/>
      <c r="AQ51" s="59"/>
      <c r="AR51" s="459"/>
      <c r="AT51" s="226"/>
      <c r="AU51" s="25"/>
      <c r="AV51" s="59"/>
      <c r="BC51" s="59"/>
      <c r="BI51" s="59"/>
      <c r="BO51" s="59"/>
      <c r="BP51" s="459"/>
      <c r="BR51" s="226"/>
      <c r="BS51" s="25"/>
      <c r="BT51" s="59"/>
      <c r="CA51" s="59"/>
      <c r="CG51" s="59"/>
      <c r="CN51" s="459"/>
      <c r="CP51" s="226"/>
      <c r="CQ51" s="25"/>
      <c r="DL51" s="459"/>
      <c r="DN51" s="226"/>
      <c r="DO51" s="25"/>
      <c r="DP51" s="25"/>
      <c r="EE51" s="229"/>
      <c r="EF51" s="196"/>
    </row>
    <row r="52" spans="11:136">
      <c r="K52" s="59"/>
      <c r="L52" s="59"/>
      <c r="Q52" s="59"/>
      <c r="U52" s="59"/>
      <c r="V52" s="459"/>
      <c r="X52" s="226"/>
      <c r="Y52" s="25"/>
      <c r="Z52" s="79"/>
      <c r="AG52" s="59"/>
      <c r="AM52" s="59"/>
      <c r="AQ52" s="59"/>
      <c r="AR52" s="459"/>
      <c r="AT52" s="226"/>
      <c r="AU52" s="25"/>
      <c r="AV52" s="59"/>
      <c r="BC52" s="59"/>
      <c r="BI52" s="59"/>
      <c r="BO52" s="59"/>
      <c r="BP52" s="459"/>
      <c r="BR52" s="226"/>
      <c r="BS52" s="25"/>
      <c r="BT52" s="59"/>
      <c r="CA52" s="59"/>
      <c r="CG52" s="59"/>
      <c r="CN52" s="459"/>
      <c r="CP52" s="226"/>
      <c r="CQ52" s="25"/>
      <c r="DL52" s="459"/>
      <c r="DN52" s="226"/>
      <c r="DO52" s="25"/>
      <c r="DP52" s="25"/>
      <c r="EE52" s="229"/>
      <c r="EF52" s="196"/>
    </row>
    <row r="53" spans="11:136">
      <c r="K53" s="59"/>
      <c r="L53" s="59"/>
      <c r="Q53" s="59"/>
      <c r="U53" s="59"/>
      <c r="V53" s="459"/>
      <c r="X53" s="226"/>
      <c r="Y53" s="25"/>
      <c r="Z53" s="79"/>
      <c r="AG53" s="59"/>
      <c r="AM53" s="59"/>
      <c r="AQ53" s="59"/>
      <c r="AR53" s="459"/>
      <c r="AT53" s="226"/>
      <c r="AU53" s="25"/>
      <c r="AV53" s="59"/>
      <c r="BC53" s="59"/>
      <c r="BI53" s="59"/>
      <c r="BO53" s="59"/>
      <c r="BP53" s="459"/>
      <c r="BR53" s="226"/>
      <c r="BS53" s="25"/>
      <c r="BT53" s="59"/>
      <c r="CA53" s="59"/>
      <c r="CG53" s="59"/>
      <c r="CN53" s="459"/>
      <c r="CP53" s="226"/>
      <c r="CQ53" s="25"/>
      <c r="DL53" s="459"/>
      <c r="DN53" s="226"/>
      <c r="DO53" s="25"/>
      <c r="DP53" s="25"/>
      <c r="EE53" s="229"/>
      <c r="EF53" s="196"/>
    </row>
    <row r="54" spans="11:136">
      <c r="K54" s="59"/>
      <c r="L54" s="59"/>
      <c r="Q54" s="59"/>
      <c r="U54" s="59"/>
      <c r="V54" s="459"/>
      <c r="X54" s="226"/>
      <c r="Y54" s="25"/>
      <c r="Z54" s="79"/>
      <c r="AG54" s="59"/>
      <c r="AM54" s="59"/>
      <c r="AQ54" s="59"/>
      <c r="AR54" s="459"/>
      <c r="AT54" s="226"/>
      <c r="AU54" s="25"/>
      <c r="AV54" s="59"/>
      <c r="BC54" s="59"/>
      <c r="BI54" s="59"/>
      <c r="BO54" s="59"/>
      <c r="BP54" s="459"/>
      <c r="BR54" s="226"/>
      <c r="BS54" s="25"/>
      <c r="BT54" s="59"/>
      <c r="CA54" s="59"/>
      <c r="CG54" s="59"/>
      <c r="CN54" s="459"/>
      <c r="CP54" s="226"/>
      <c r="CQ54" s="25"/>
      <c r="DL54" s="459"/>
      <c r="DN54" s="226"/>
      <c r="DO54" s="25"/>
      <c r="DP54" s="25"/>
      <c r="EE54" s="229"/>
      <c r="EF54" s="196"/>
    </row>
    <row r="55" spans="11:136">
      <c r="K55" s="59"/>
      <c r="L55" s="59"/>
      <c r="Q55" s="59"/>
      <c r="U55" s="59"/>
      <c r="V55" s="459"/>
      <c r="X55" s="226"/>
      <c r="Y55" s="25"/>
      <c r="Z55" s="79"/>
      <c r="AG55" s="59"/>
      <c r="AM55" s="59"/>
      <c r="AQ55" s="59"/>
      <c r="AR55" s="459"/>
      <c r="AT55" s="226"/>
      <c r="AU55" s="25"/>
      <c r="AV55" s="59"/>
      <c r="BC55" s="59"/>
      <c r="BI55" s="59"/>
      <c r="BO55" s="59"/>
      <c r="BP55" s="459"/>
      <c r="BR55" s="226"/>
      <c r="BS55" s="25"/>
      <c r="BT55" s="59"/>
      <c r="CA55" s="59"/>
      <c r="CG55" s="59"/>
      <c r="CN55" s="459"/>
      <c r="CP55" s="226"/>
      <c r="CQ55" s="25"/>
      <c r="DL55" s="459"/>
      <c r="DN55" s="226"/>
      <c r="DO55" s="25"/>
      <c r="DP55" s="25"/>
      <c r="EE55" s="229"/>
      <c r="EF55" s="196"/>
    </row>
    <row r="56" spans="11:136">
      <c r="K56" s="59"/>
      <c r="L56" s="59"/>
      <c r="Q56" s="59"/>
      <c r="U56" s="59"/>
      <c r="V56" s="459"/>
      <c r="X56" s="226"/>
      <c r="Y56" s="25"/>
      <c r="Z56" s="79"/>
      <c r="AG56" s="59"/>
      <c r="AM56" s="59"/>
      <c r="AQ56" s="59"/>
      <c r="AR56" s="459"/>
      <c r="AT56" s="226"/>
      <c r="AU56" s="25"/>
      <c r="AV56" s="59"/>
      <c r="BC56" s="59"/>
      <c r="BI56" s="59"/>
      <c r="BO56" s="59"/>
      <c r="BP56" s="459"/>
      <c r="BR56" s="226"/>
      <c r="BS56" s="25"/>
      <c r="BT56" s="59"/>
      <c r="CA56" s="59"/>
      <c r="CG56" s="59"/>
      <c r="CN56" s="459"/>
      <c r="CP56" s="226"/>
      <c r="CQ56" s="25"/>
      <c r="DL56" s="459"/>
      <c r="DN56" s="226"/>
      <c r="DO56" s="25"/>
      <c r="DP56" s="25"/>
      <c r="EE56" s="229"/>
      <c r="EF56" s="196"/>
    </row>
    <row r="57" spans="11:136">
      <c r="K57" s="59"/>
      <c r="L57" s="59"/>
      <c r="Q57" s="59"/>
      <c r="U57" s="59"/>
      <c r="V57" s="459"/>
      <c r="X57" s="226"/>
      <c r="Y57" s="25"/>
      <c r="Z57" s="79"/>
      <c r="AG57" s="59"/>
      <c r="AM57" s="59"/>
      <c r="AQ57" s="59"/>
      <c r="AR57" s="459"/>
      <c r="AT57" s="226"/>
      <c r="AU57" s="25"/>
      <c r="AV57" s="59"/>
      <c r="BC57" s="59"/>
      <c r="BI57" s="59"/>
      <c r="BO57" s="59"/>
      <c r="BP57" s="459"/>
      <c r="BR57" s="226"/>
      <c r="BS57" s="25"/>
      <c r="BT57" s="59"/>
      <c r="CA57" s="59"/>
      <c r="CG57" s="59"/>
      <c r="CN57" s="459"/>
      <c r="CP57" s="226"/>
      <c r="CQ57" s="25"/>
      <c r="DL57" s="459"/>
      <c r="DN57" s="226"/>
      <c r="DO57" s="25"/>
      <c r="DP57" s="25"/>
      <c r="EE57" s="229"/>
      <c r="EF57" s="196"/>
    </row>
    <row r="58" spans="11:136">
      <c r="K58" s="59"/>
      <c r="L58" s="59"/>
      <c r="Q58" s="59"/>
      <c r="U58" s="59"/>
      <c r="V58" s="459"/>
      <c r="X58" s="226"/>
      <c r="Y58" s="25"/>
      <c r="Z58" s="79"/>
      <c r="AG58" s="59"/>
      <c r="AM58" s="59"/>
      <c r="AQ58" s="59"/>
      <c r="AR58" s="459"/>
      <c r="AT58" s="226"/>
      <c r="AU58" s="25"/>
      <c r="AV58" s="59"/>
      <c r="BC58" s="59"/>
      <c r="BI58" s="59"/>
      <c r="BO58" s="59"/>
      <c r="BP58" s="459"/>
      <c r="BR58" s="226"/>
      <c r="BS58" s="25"/>
      <c r="BT58" s="59"/>
      <c r="CA58" s="59"/>
      <c r="CG58" s="59"/>
      <c r="CN58" s="459"/>
      <c r="CP58" s="226"/>
      <c r="CQ58" s="25"/>
      <c r="DL58" s="459"/>
      <c r="DN58" s="226"/>
      <c r="DO58" s="25"/>
      <c r="DP58" s="25"/>
      <c r="EE58" s="229"/>
      <c r="EF58" s="196"/>
    </row>
    <row r="59" spans="11:136">
      <c r="K59" s="59"/>
      <c r="L59" s="59"/>
      <c r="Q59" s="59"/>
      <c r="U59" s="59"/>
      <c r="V59" s="459"/>
      <c r="X59" s="226"/>
      <c r="Y59" s="25"/>
      <c r="Z59" s="79"/>
      <c r="AG59" s="59"/>
      <c r="AM59" s="59"/>
      <c r="AQ59" s="59"/>
      <c r="AR59" s="459"/>
      <c r="AT59" s="226"/>
      <c r="AU59" s="25"/>
      <c r="AV59" s="59"/>
      <c r="BC59" s="59"/>
      <c r="BI59" s="59"/>
      <c r="BO59" s="59"/>
      <c r="BP59" s="459"/>
      <c r="BR59" s="226"/>
      <c r="BS59" s="25"/>
      <c r="BT59" s="59"/>
      <c r="CA59" s="59"/>
      <c r="CG59" s="59"/>
      <c r="CN59" s="459"/>
      <c r="CP59" s="226"/>
      <c r="CQ59" s="25"/>
      <c r="DL59" s="459"/>
      <c r="DN59" s="226"/>
      <c r="DO59" s="25"/>
      <c r="DP59" s="25"/>
      <c r="EE59" s="229"/>
      <c r="EF59" s="196"/>
    </row>
    <row r="60" spans="11:136">
      <c r="K60" s="59"/>
      <c r="L60" s="59"/>
      <c r="Q60" s="59"/>
      <c r="U60" s="59"/>
      <c r="V60" s="459"/>
      <c r="X60" s="226"/>
      <c r="Y60" s="25"/>
      <c r="Z60" s="79"/>
      <c r="AG60" s="59"/>
      <c r="AM60" s="59"/>
      <c r="AQ60" s="59"/>
      <c r="AR60" s="459"/>
      <c r="AT60" s="226"/>
      <c r="AU60" s="25"/>
      <c r="AV60" s="59"/>
      <c r="BC60" s="59"/>
      <c r="BI60" s="59"/>
      <c r="BO60" s="59"/>
      <c r="BP60" s="459"/>
      <c r="BR60" s="226"/>
      <c r="BS60" s="25"/>
      <c r="BT60" s="59"/>
      <c r="CA60" s="59"/>
      <c r="CG60" s="59"/>
      <c r="CN60" s="459"/>
      <c r="CP60" s="226"/>
      <c r="CQ60" s="25"/>
      <c r="DL60" s="459"/>
      <c r="DN60" s="226"/>
      <c r="DO60" s="25"/>
      <c r="DP60" s="25"/>
      <c r="EE60" s="229"/>
      <c r="EF60" s="196"/>
    </row>
    <row r="61" spans="11:136">
      <c r="K61" s="59"/>
      <c r="L61" s="59"/>
      <c r="Q61" s="59"/>
      <c r="U61" s="59"/>
      <c r="V61" s="459"/>
      <c r="X61" s="226"/>
      <c r="Y61" s="25"/>
      <c r="Z61" s="79"/>
      <c r="AG61" s="59"/>
      <c r="AM61" s="59"/>
      <c r="AQ61" s="59"/>
      <c r="AR61" s="459"/>
      <c r="AT61" s="226"/>
      <c r="AU61" s="25"/>
      <c r="AV61" s="59"/>
      <c r="BC61" s="59"/>
      <c r="BI61" s="59"/>
      <c r="BO61" s="59"/>
      <c r="BP61" s="459"/>
      <c r="BR61" s="226"/>
      <c r="BS61" s="25"/>
      <c r="BT61" s="59"/>
      <c r="CA61" s="59"/>
      <c r="CG61" s="59"/>
      <c r="CN61" s="459"/>
      <c r="CP61" s="226"/>
      <c r="CQ61" s="25"/>
      <c r="DL61" s="459"/>
      <c r="DN61" s="226"/>
      <c r="DO61" s="25"/>
      <c r="DP61" s="25"/>
      <c r="EE61" s="229"/>
      <c r="EF61" s="196"/>
    </row>
    <row r="62" spans="11:136">
      <c r="K62" s="59"/>
      <c r="L62" s="59"/>
      <c r="Q62" s="59"/>
      <c r="U62" s="59"/>
      <c r="V62" s="459"/>
      <c r="X62" s="226"/>
      <c r="Y62" s="25"/>
      <c r="Z62" s="79"/>
      <c r="AG62" s="59"/>
      <c r="AM62" s="59"/>
      <c r="AQ62" s="59"/>
      <c r="AR62" s="459"/>
      <c r="AT62" s="226"/>
      <c r="AU62" s="25"/>
      <c r="AV62" s="59"/>
      <c r="BC62" s="59"/>
      <c r="BI62" s="59"/>
      <c r="BO62" s="59"/>
      <c r="BP62" s="459"/>
      <c r="BR62" s="226"/>
      <c r="BS62" s="25"/>
      <c r="BT62" s="59"/>
      <c r="CA62" s="59"/>
      <c r="CG62" s="59"/>
      <c r="CN62" s="459"/>
      <c r="CP62" s="226"/>
      <c r="CQ62" s="25"/>
      <c r="DL62" s="459"/>
      <c r="DN62" s="226"/>
      <c r="DO62" s="25"/>
      <c r="DP62" s="25"/>
      <c r="EE62" s="229"/>
      <c r="EF62" s="196"/>
    </row>
    <row r="63" spans="11:136">
      <c r="K63" s="59"/>
      <c r="L63" s="59"/>
      <c r="Q63" s="59"/>
      <c r="U63" s="59"/>
      <c r="V63" s="459"/>
      <c r="X63" s="226"/>
      <c r="Y63" s="25"/>
      <c r="Z63" s="79"/>
      <c r="AG63" s="59"/>
      <c r="AM63" s="59"/>
      <c r="AQ63" s="59"/>
      <c r="AR63" s="459"/>
      <c r="AT63" s="226"/>
      <c r="AU63" s="25"/>
      <c r="AV63" s="59"/>
      <c r="BC63" s="59"/>
      <c r="BI63" s="59"/>
      <c r="BO63" s="59"/>
      <c r="BP63" s="459"/>
      <c r="BR63" s="226"/>
      <c r="BS63" s="25"/>
      <c r="BT63" s="59"/>
      <c r="CA63" s="59"/>
      <c r="CG63" s="59"/>
      <c r="CN63" s="459"/>
      <c r="CP63" s="226"/>
      <c r="CQ63" s="25"/>
      <c r="DL63" s="459"/>
      <c r="DN63" s="226"/>
      <c r="DO63" s="25"/>
      <c r="DP63" s="25"/>
      <c r="EE63" s="229"/>
      <c r="EF63" s="196"/>
    </row>
    <row r="64" spans="11:136">
      <c r="K64" s="59"/>
      <c r="L64" s="59"/>
      <c r="Q64" s="59"/>
      <c r="U64" s="59"/>
      <c r="V64" s="459"/>
      <c r="X64" s="226"/>
      <c r="Y64" s="25"/>
      <c r="Z64" s="79"/>
      <c r="AG64" s="59"/>
      <c r="AM64" s="59"/>
      <c r="AQ64" s="59"/>
      <c r="AR64" s="459"/>
      <c r="AT64" s="226"/>
      <c r="AU64" s="25"/>
      <c r="AV64" s="59"/>
      <c r="BC64" s="59"/>
      <c r="BI64" s="59"/>
      <c r="BO64" s="59"/>
      <c r="BP64" s="459"/>
      <c r="BR64" s="226"/>
      <c r="BS64" s="25"/>
      <c r="BT64" s="59"/>
      <c r="CA64" s="59"/>
      <c r="CG64" s="59"/>
      <c r="CN64" s="459"/>
      <c r="CP64" s="226"/>
      <c r="CQ64" s="25"/>
      <c r="DL64" s="459"/>
      <c r="DN64" s="226"/>
      <c r="DO64" s="25"/>
      <c r="DP64" s="25"/>
      <c r="EE64" s="229"/>
      <c r="EF64" s="196"/>
    </row>
    <row r="65" spans="10:136">
      <c r="K65" s="59"/>
      <c r="L65" s="59"/>
      <c r="Q65" s="59"/>
      <c r="U65" s="59"/>
      <c r="V65" s="459"/>
      <c r="X65" s="226"/>
      <c r="Y65" s="25"/>
      <c r="Z65" s="79"/>
      <c r="AG65" s="59"/>
      <c r="AM65" s="59"/>
      <c r="AQ65" s="59"/>
      <c r="AR65" s="459"/>
      <c r="AT65" s="226"/>
      <c r="AU65" s="25"/>
      <c r="AV65" s="59"/>
      <c r="BC65" s="59"/>
      <c r="BI65" s="59"/>
      <c r="BO65" s="59"/>
      <c r="BP65" s="459"/>
      <c r="BR65" s="226"/>
      <c r="BS65" s="25"/>
      <c r="BT65" s="59"/>
      <c r="CA65" s="59"/>
      <c r="CG65" s="59"/>
      <c r="CN65" s="459"/>
      <c r="CP65" s="226"/>
      <c r="CQ65" s="25"/>
      <c r="DL65" s="459"/>
      <c r="DN65" s="226"/>
      <c r="DO65" s="25"/>
      <c r="DP65" s="25"/>
      <c r="EE65" s="229"/>
      <c r="EF65" s="196"/>
    </row>
    <row r="66" spans="10:136">
      <c r="J66" s="59"/>
      <c r="K66" s="59"/>
      <c r="L66" s="59"/>
      <c r="Q66" s="59"/>
      <c r="U66" s="59"/>
      <c r="V66" s="459"/>
      <c r="X66" s="226"/>
      <c r="Y66" s="25"/>
      <c r="Z66" s="79"/>
      <c r="AG66" s="59"/>
      <c r="AM66" s="59"/>
      <c r="AQ66" s="59"/>
      <c r="AR66" s="459"/>
      <c r="AT66" s="226"/>
      <c r="AU66" s="25"/>
      <c r="AV66" s="59"/>
      <c r="BC66" s="59"/>
      <c r="BI66" s="59"/>
      <c r="BO66" s="59"/>
      <c r="BP66" s="459"/>
      <c r="BR66" s="226"/>
      <c r="BS66" s="25"/>
      <c r="BT66" s="59"/>
      <c r="CA66" s="59"/>
      <c r="CG66" s="59"/>
      <c r="CN66" s="459"/>
      <c r="CP66" s="226"/>
      <c r="CQ66" s="25"/>
      <c r="DL66" s="459"/>
      <c r="DN66" s="226"/>
      <c r="DO66" s="25"/>
      <c r="DP66" s="25"/>
      <c r="EE66" s="229"/>
    </row>
    <row r="67" spans="10:136">
      <c r="J67" s="59"/>
      <c r="K67" s="59"/>
      <c r="L67" s="59"/>
      <c r="Q67" s="59"/>
      <c r="U67" s="59"/>
      <c r="V67" s="459"/>
      <c r="X67" s="226"/>
      <c r="Y67" s="25"/>
      <c r="Z67" s="79"/>
      <c r="AG67" s="59"/>
      <c r="AM67" s="59"/>
      <c r="AQ67" s="59"/>
      <c r="AR67" s="459"/>
      <c r="AT67" s="226"/>
      <c r="AU67" s="25"/>
      <c r="AV67" s="59"/>
      <c r="BC67" s="59"/>
      <c r="BI67" s="59"/>
      <c r="BO67" s="59"/>
      <c r="BP67" s="459"/>
      <c r="BR67" s="226"/>
      <c r="BS67" s="25"/>
      <c r="BT67" s="59"/>
      <c r="CA67" s="59"/>
      <c r="CG67" s="59"/>
      <c r="CN67" s="459"/>
      <c r="CP67" s="226"/>
      <c r="CQ67" s="25"/>
      <c r="DL67" s="459"/>
      <c r="DN67" s="226"/>
      <c r="DO67" s="25"/>
      <c r="DP67" s="25"/>
      <c r="EE67" s="229"/>
    </row>
    <row r="68" spans="10:136">
      <c r="J68" s="59"/>
      <c r="K68" s="59"/>
      <c r="L68" s="59"/>
      <c r="Q68" s="59"/>
      <c r="U68" s="59"/>
      <c r="V68" s="459"/>
      <c r="X68" s="226"/>
      <c r="Y68" s="25"/>
      <c r="Z68" s="79"/>
      <c r="AG68" s="59"/>
      <c r="AM68" s="59"/>
      <c r="AQ68" s="59"/>
      <c r="AR68" s="459"/>
      <c r="AT68" s="226"/>
      <c r="AU68" s="25"/>
      <c r="AV68" s="59"/>
      <c r="BC68" s="59"/>
      <c r="BI68" s="59"/>
      <c r="BO68" s="59"/>
      <c r="BP68" s="459"/>
      <c r="BR68" s="226"/>
      <c r="BS68" s="25"/>
      <c r="BT68" s="59"/>
      <c r="CA68" s="59"/>
      <c r="CG68" s="59"/>
      <c r="CN68" s="459"/>
      <c r="CP68" s="226"/>
      <c r="CQ68" s="25"/>
      <c r="DL68" s="459"/>
      <c r="DN68" s="226"/>
      <c r="DO68" s="25"/>
      <c r="DP68" s="25"/>
      <c r="EE68" s="229"/>
    </row>
    <row r="69" spans="10:136">
      <c r="J69" s="59"/>
      <c r="K69" s="59"/>
      <c r="L69" s="59"/>
      <c r="Q69" s="59"/>
      <c r="U69" s="59"/>
      <c r="V69" s="459"/>
      <c r="X69" s="226"/>
      <c r="Y69" s="25"/>
      <c r="Z69" s="79"/>
      <c r="AG69" s="59"/>
      <c r="AM69" s="59"/>
      <c r="AQ69" s="59"/>
      <c r="AR69" s="459"/>
      <c r="AT69" s="226"/>
      <c r="AU69" s="25"/>
      <c r="AV69" s="59"/>
      <c r="BC69" s="59"/>
      <c r="BI69" s="59"/>
      <c r="BO69" s="59"/>
      <c r="BP69" s="459"/>
      <c r="BR69" s="226"/>
      <c r="BS69" s="25"/>
      <c r="BT69" s="59"/>
      <c r="CA69" s="59"/>
      <c r="CG69" s="59"/>
      <c r="CN69" s="459"/>
      <c r="CP69" s="226"/>
      <c r="CQ69" s="25"/>
      <c r="DL69" s="459"/>
      <c r="DN69" s="226"/>
      <c r="DO69" s="25"/>
      <c r="DP69" s="25"/>
      <c r="EE69" s="229"/>
    </row>
    <row r="70" spans="10:136">
      <c r="J70" s="59"/>
      <c r="K70" s="59"/>
      <c r="L70" s="59"/>
      <c r="Q70" s="59"/>
      <c r="U70" s="59"/>
      <c r="V70" s="459"/>
      <c r="X70" s="226"/>
      <c r="Y70" s="25"/>
      <c r="Z70" s="79"/>
      <c r="AG70" s="59"/>
      <c r="AM70" s="59"/>
      <c r="AQ70" s="59"/>
      <c r="AR70" s="459"/>
      <c r="AT70" s="226"/>
      <c r="AU70" s="25"/>
      <c r="AV70" s="59"/>
      <c r="BC70" s="59"/>
      <c r="BI70" s="59"/>
      <c r="BO70" s="59"/>
      <c r="BP70" s="459"/>
      <c r="BR70" s="226"/>
      <c r="BS70" s="25"/>
      <c r="BT70" s="59"/>
      <c r="CA70" s="59"/>
      <c r="CG70" s="59"/>
      <c r="CN70" s="459"/>
      <c r="CP70" s="226"/>
      <c r="CQ70" s="25"/>
      <c r="DL70" s="459"/>
      <c r="DN70" s="226"/>
      <c r="DO70" s="25"/>
      <c r="DP70" s="25"/>
      <c r="EE70" s="229"/>
    </row>
    <row r="71" spans="10:136">
      <c r="J71" s="59"/>
      <c r="K71" s="59"/>
      <c r="L71" s="59"/>
      <c r="Q71" s="59"/>
      <c r="U71" s="59"/>
      <c r="V71" s="459"/>
      <c r="X71" s="226"/>
      <c r="Y71" s="25"/>
      <c r="Z71" s="79"/>
      <c r="AG71" s="59"/>
      <c r="AM71" s="59"/>
      <c r="AQ71" s="59"/>
      <c r="AR71" s="459"/>
      <c r="AT71" s="226"/>
      <c r="AU71" s="25"/>
      <c r="AV71" s="59"/>
      <c r="BC71" s="59"/>
      <c r="BI71" s="59"/>
      <c r="BO71" s="59"/>
      <c r="BP71" s="459"/>
      <c r="BR71" s="226"/>
      <c r="BS71" s="25"/>
      <c r="BT71" s="59"/>
      <c r="CA71" s="59"/>
      <c r="CG71" s="59"/>
      <c r="CN71" s="459"/>
      <c r="CP71" s="226"/>
      <c r="CQ71" s="25"/>
      <c r="DL71" s="459"/>
      <c r="DN71" s="226"/>
      <c r="DO71" s="25"/>
      <c r="DP71" s="25"/>
    </row>
    <row r="72" spans="10:136">
      <c r="J72" s="59"/>
      <c r="K72" s="59"/>
      <c r="L72" s="59"/>
      <c r="Q72" s="59"/>
      <c r="U72" s="59"/>
      <c r="V72" s="459"/>
      <c r="X72" s="226"/>
      <c r="Y72" s="25"/>
      <c r="Z72" s="79"/>
      <c r="AG72" s="59"/>
      <c r="AM72" s="59"/>
      <c r="AQ72" s="59"/>
      <c r="AR72" s="459"/>
      <c r="AT72" s="226"/>
      <c r="AU72" s="25"/>
      <c r="AV72" s="59"/>
      <c r="BC72" s="59"/>
      <c r="BI72" s="59"/>
      <c r="BO72" s="59"/>
      <c r="BP72" s="459"/>
      <c r="BR72" s="226"/>
      <c r="BS72" s="25"/>
      <c r="BT72" s="59"/>
      <c r="CA72" s="59"/>
      <c r="CG72" s="59"/>
      <c r="CN72" s="459"/>
      <c r="CP72" s="226"/>
      <c r="CQ72" s="25"/>
      <c r="DL72" s="459"/>
      <c r="DN72" s="226"/>
      <c r="DO72" s="25"/>
      <c r="DP72" s="25"/>
    </row>
    <row r="73" spans="10:136">
      <c r="J73" s="59"/>
      <c r="K73" s="59"/>
      <c r="L73" s="59"/>
      <c r="Q73" s="59"/>
      <c r="U73" s="59"/>
      <c r="V73" s="459"/>
      <c r="X73" s="226"/>
      <c r="Y73" s="25"/>
      <c r="Z73" s="79"/>
      <c r="AG73" s="59"/>
      <c r="AM73" s="59"/>
      <c r="AQ73" s="59"/>
      <c r="AR73" s="459"/>
      <c r="AT73" s="226"/>
      <c r="AU73" s="25"/>
      <c r="AV73" s="59"/>
      <c r="BC73" s="59"/>
      <c r="BI73" s="59"/>
      <c r="BO73" s="59"/>
      <c r="BP73" s="459"/>
      <c r="BR73" s="226"/>
      <c r="BS73" s="25"/>
      <c r="BT73" s="59"/>
      <c r="CA73" s="59"/>
      <c r="CG73" s="59"/>
      <c r="CN73" s="459"/>
      <c r="CP73" s="226"/>
      <c r="CQ73" s="25"/>
      <c r="DL73" s="459"/>
      <c r="DN73" s="226"/>
      <c r="DO73" s="25"/>
      <c r="DP73" s="25"/>
    </row>
    <row r="74" spans="10:136">
      <c r="J74" s="59"/>
      <c r="K74" s="59"/>
      <c r="L74" s="59"/>
      <c r="Q74" s="59"/>
      <c r="U74" s="59"/>
      <c r="V74" s="459"/>
      <c r="X74" s="226"/>
      <c r="Y74" s="25"/>
      <c r="Z74" s="79"/>
      <c r="AG74" s="59"/>
      <c r="AM74" s="59"/>
      <c r="AQ74" s="59"/>
      <c r="AR74" s="459"/>
      <c r="AT74" s="226"/>
      <c r="AU74" s="25"/>
      <c r="AV74" s="59"/>
      <c r="BC74" s="59"/>
      <c r="BI74" s="59"/>
      <c r="BO74" s="59"/>
      <c r="BP74" s="459"/>
      <c r="BR74" s="226"/>
      <c r="BS74" s="25"/>
      <c r="BT74" s="59"/>
      <c r="CA74" s="59"/>
      <c r="CG74" s="59"/>
      <c r="CN74" s="459"/>
      <c r="CP74" s="226"/>
      <c r="CQ74" s="25"/>
      <c r="DL74" s="459"/>
      <c r="DN74" s="226"/>
      <c r="DO74" s="25"/>
      <c r="DP74" s="25"/>
    </row>
    <row r="75" spans="10:136">
      <c r="J75" s="59"/>
      <c r="K75" s="59"/>
      <c r="L75" s="59"/>
      <c r="Q75" s="59"/>
      <c r="U75" s="59"/>
      <c r="V75" s="459"/>
      <c r="X75" s="226"/>
      <c r="Y75" s="25"/>
      <c r="Z75" s="79"/>
      <c r="AG75" s="59"/>
      <c r="AM75" s="59"/>
      <c r="AQ75" s="59"/>
      <c r="AR75" s="459"/>
      <c r="AT75" s="226"/>
      <c r="AU75" s="25"/>
      <c r="AV75" s="59"/>
      <c r="BC75" s="59"/>
      <c r="BI75" s="59"/>
      <c r="BO75" s="59"/>
      <c r="BP75" s="459"/>
      <c r="BR75" s="226"/>
      <c r="BS75" s="25"/>
      <c r="BT75" s="59"/>
      <c r="CA75" s="59"/>
      <c r="CG75" s="59"/>
      <c r="CN75" s="459"/>
      <c r="CP75" s="226"/>
      <c r="CQ75" s="25"/>
      <c r="DL75" s="459"/>
      <c r="DN75" s="226"/>
      <c r="DO75" s="25"/>
      <c r="DP75" s="25"/>
    </row>
    <row r="76" spans="10:136">
      <c r="J76" s="59"/>
      <c r="K76" s="59"/>
      <c r="L76" s="59"/>
      <c r="Q76" s="59"/>
      <c r="U76" s="59"/>
      <c r="V76" s="459"/>
      <c r="X76" s="226"/>
      <c r="Y76" s="25"/>
      <c r="Z76" s="79"/>
      <c r="AG76" s="59"/>
      <c r="AM76" s="59"/>
      <c r="AQ76" s="59"/>
      <c r="AR76" s="459"/>
      <c r="AT76" s="226"/>
      <c r="AU76" s="25"/>
      <c r="AV76" s="59"/>
      <c r="BC76" s="59"/>
      <c r="BI76" s="59"/>
      <c r="BO76" s="59"/>
      <c r="BP76" s="459"/>
      <c r="BR76" s="226"/>
      <c r="BS76" s="25"/>
      <c r="BT76" s="59"/>
      <c r="CA76" s="59"/>
      <c r="CG76" s="59"/>
      <c r="CN76" s="459"/>
      <c r="CP76" s="226"/>
      <c r="CQ76" s="25"/>
      <c r="DL76" s="459"/>
      <c r="DN76" s="226"/>
      <c r="DO76" s="25"/>
      <c r="DP76" s="25"/>
    </row>
    <row r="77" spans="10:136">
      <c r="J77" s="59"/>
      <c r="K77" s="59"/>
      <c r="L77" s="59"/>
      <c r="Q77" s="59"/>
      <c r="U77" s="59"/>
      <c r="V77" s="459"/>
      <c r="X77" s="226"/>
      <c r="Y77" s="25"/>
      <c r="Z77" s="79"/>
      <c r="AG77" s="59"/>
      <c r="AM77" s="59"/>
      <c r="AQ77" s="59"/>
      <c r="AR77" s="459"/>
      <c r="AT77" s="226"/>
      <c r="AU77" s="25"/>
      <c r="AV77" s="59"/>
      <c r="BC77" s="59"/>
      <c r="BI77" s="59"/>
      <c r="BO77" s="59"/>
      <c r="BP77" s="459"/>
      <c r="BR77" s="226"/>
      <c r="BS77" s="25"/>
      <c r="BT77" s="59"/>
      <c r="CA77" s="59"/>
      <c r="CG77" s="59"/>
      <c r="CN77" s="459"/>
      <c r="CP77" s="226"/>
      <c r="CQ77" s="25"/>
      <c r="DL77" s="459"/>
      <c r="DN77" s="226"/>
      <c r="DO77" s="25"/>
      <c r="DP77" s="25"/>
    </row>
    <row r="78" spans="10:136">
      <c r="J78" s="59"/>
      <c r="K78" s="59"/>
      <c r="L78" s="59"/>
      <c r="Q78" s="59"/>
      <c r="U78" s="59"/>
      <c r="V78" s="459"/>
      <c r="X78" s="226"/>
      <c r="Y78" s="25"/>
      <c r="Z78" s="79"/>
      <c r="AG78" s="59"/>
      <c r="AM78" s="59"/>
      <c r="AQ78" s="59"/>
      <c r="AR78" s="459"/>
      <c r="AT78" s="226"/>
      <c r="AU78" s="25"/>
      <c r="AV78" s="59"/>
      <c r="BC78" s="59"/>
      <c r="BI78" s="59"/>
      <c r="BO78" s="59"/>
      <c r="BP78" s="459"/>
      <c r="BR78" s="226"/>
      <c r="BS78" s="25"/>
      <c r="BT78" s="59"/>
      <c r="CA78" s="59"/>
      <c r="CG78" s="59"/>
      <c r="CN78" s="459"/>
      <c r="CP78" s="226"/>
      <c r="CQ78" s="25"/>
      <c r="DL78" s="459"/>
      <c r="DN78" s="226"/>
      <c r="DO78" s="25"/>
      <c r="DP78" s="25"/>
    </row>
    <row r="79" spans="10:136">
      <c r="J79" s="59"/>
      <c r="K79" s="59"/>
      <c r="L79" s="59"/>
      <c r="Q79" s="59"/>
      <c r="U79" s="59"/>
      <c r="V79" s="459"/>
      <c r="X79" s="226"/>
      <c r="Y79" s="25"/>
      <c r="Z79" s="79"/>
      <c r="AG79" s="59"/>
      <c r="AM79" s="59"/>
      <c r="AQ79" s="59"/>
      <c r="AR79" s="459"/>
      <c r="AT79" s="226"/>
      <c r="AU79" s="25"/>
      <c r="AV79" s="59"/>
      <c r="BC79" s="59"/>
      <c r="BI79" s="59"/>
      <c r="BO79" s="59"/>
      <c r="BP79" s="459"/>
      <c r="BR79" s="226"/>
      <c r="BS79" s="25"/>
      <c r="BT79" s="59"/>
      <c r="CA79" s="59"/>
      <c r="CG79" s="59"/>
      <c r="CN79" s="459"/>
      <c r="CP79" s="226"/>
      <c r="CQ79" s="25"/>
      <c r="DL79" s="459"/>
      <c r="DN79" s="226"/>
      <c r="DO79" s="25"/>
      <c r="DP79" s="25"/>
    </row>
    <row r="80" spans="10:136">
      <c r="J80" s="59"/>
      <c r="K80" s="59"/>
      <c r="L80" s="59"/>
      <c r="Q80" s="59"/>
      <c r="U80" s="59"/>
      <c r="V80" s="459"/>
      <c r="X80" s="226"/>
      <c r="Y80" s="25"/>
      <c r="Z80" s="79"/>
      <c r="AG80" s="59"/>
      <c r="AM80" s="59"/>
      <c r="AQ80" s="59"/>
      <c r="AR80" s="459"/>
      <c r="AT80" s="226"/>
      <c r="AU80" s="25"/>
      <c r="AV80" s="59"/>
      <c r="BC80" s="59"/>
      <c r="BI80" s="59"/>
      <c r="BO80" s="59"/>
      <c r="BP80" s="459"/>
      <c r="BR80" s="226"/>
      <c r="BS80" s="25"/>
      <c r="BT80" s="59"/>
      <c r="CA80" s="59"/>
      <c r="CG80" s="59"/>
      <c r="CN80" s="459"/>
      <c r="CP80" s="226"/>
      <c r="CQ80" s="25"/>
      <c r="DL80" s="459"/>
      <c r="DN80" s="226"/>
      <c r="DO80" s="25"/>
      <c r="DP80" s="25"/>
    </row>
    <row r="81" spans="10:85">
      <c r="J81" s="59"/>
      <c r="K81" s="59"/>
      <c r="L81" s="59"/>
      <c r="Q81" s="59"/>
      <c r="U81" s="59"/>
      <c r="V81" s="459"/>
      <c r="X81" s="226"/>
      <c r="Y81" s="25"/>
      <c r="Z81" s="79"/>
      <c r="AG81" s="59"/>
      <c r="AM81" s="59"/>
      <c r="AQ81" s="59"/>
      <c r="AR81" s="459"/>
      <c r="AT81" s="226"/>
      <c r="AU81" s="25"/>
      <c r="AV81" s="59"/>
      <c r="BC81" s="59"/>
      <c r="BI81" s="59"/>
      <c r="BO81" s="59"/>
      <c r="BP81" s="459"/>
      <c r="BR81" s="226"/>
      <c r="BS81" s="25"/>
      <c r="BT81" s="59"/>
      <c r="CA81" s="59"/>
      <c r="CG81" s="59"/>
    </row>
    <row r="82" spans="10:85">
      <c r="J82" s="59"/>
      <c r="K82" s="59"/>
      <c r="L82" s="59"/>
      <c r="Q82" s="59"/>
      <c r="U82" s="59"/>
      <c r="V82" s="459"/>
      <c r="X82" s="226"/>
      <c r="Y82" s="25"/>
      <c r="Z82" s="79"/>
      <c r="AG82" s="59"/>
      <c r="AM82" s="59"/>
      <c r="AQ82" s="59"/>
      <c r="AR82" s="459"/>
      <c r="AT82" s="226"/>
      <c r="AU82" s="25"/>
      <c r="AV82" s="59"/>
      <c r="BC82" s="59"/>
      <c r="BI82" s="59"/>
      <c r="BO82" s="59"/>
      <c r="BP82" s="459"/>
      <c r="BR82" s="226"/>
      <c r="BS82" s="25"/>
      <c r="BT82" s="59"/>
      <c r="CA82" s="59"/>
      <c r="CG82" s="59"/>
    </row>
    <row r="83" spans="10:85">
      <c r="J83" s="59"/>
      <c r="K83" s="59"/>
      <c r="L83" s="59"/>
      <c r="Q83" s="59"/>
      <c r="U83" s="59"/>
      <c r="V83" s="459"/>
      <c r="X83" s="226"/>
      <c r="Y83" s="25"/>
      <c r="Z83" s="79"/>
      <c r="AG83" s="59"/>
      <c r="AM83" s="59"/>
      <c r="AQ83" s="59"/>
      <c r="AR83" s="459"/>
      <c r="AT83" s="226"/>
      <c r="AU83" s="25"/>
      <c r="AV83" s="59"/>
      <c r="BC83" s="59"/>
      <c r="BI83" s="59"/>
      <c r="BO83" s="59"/>
      <c r="BP83" s="459"/>
      <c r="BR83" s="226"/>
      <c r="BS83" s="25"/>
      <c r="BT83" s="59"/>
      <c r="CA83" s="59"/>
      <c r="CG83" s="59"/>
    </row>
    <row r="84" spans="10:85">
      <c r="J84" s="59"/>
      <c r="K84" s="59"/>
      <c r="L84" s="59"/>
      <c r="Q84" s="59"/>
      <c r="U84" s="59"/>
      <c r="V84" s="459"/>
      <c r="X84" s="226"/>
      <c r="Y84" s="25"/>
      <c r="Z84" s="79"/>
      <c r="AG84" s="59"/>
      <c r="AM84" s="59"/>
      <c r="AQ84" s="59"/>
      <c r="AR84" s="459"/>
      <c r="AT84" s="226"/>
      <c r="AU84" s="25"/>
      <c r="AV84" s="59"/>
      <c r="BC84" s="59"/>
      <c r="BI84" s="59"/>
      <c r="BO84" s="59"/>
      <c r="BP84" s="459"/>
      <c r="BR84" s="226"/>
      <c r="BS84" s="25"/>
      <c r="BT84" s="59"/>
      <c r="CA84" s="59"/>
      <c r="CG84" s="59"/>
    </row>
    <row r="85" spans="10:85">
      <c r="J85" s="59"/>
      <c r="K85" s="59"/>
      <c r="L85" s="59"/>
      <c r="Q85" s="59"/>
      <c r="U85" s="59"/>
      <c r="V85" s="459"/>
      <c r="X85" s="226"/>
      <c r="Y85" s="25"/>
      <c r="Z85" s="79"/>
      <c r="AG85" s="59"/>
      <c r="AM85" s="59"/>
      <c r="AQ85" s="59"/>
      <c r="AR85" s="459"/>
      <c r="AT85" s="226"/>
      <c r="AU85" s="25"/>
      <c r="AV85" s="59"/>
      <c r="BC85" s="59"/>
      <c r="BI85" s="59"/>
      <c r="BO85" s="59"/>
      <c r="BP85" s="459"/>
      <c r="BR85" s="226"/>
      <c r="BS85" s="25"/>
      <c r="BT85" s="59"/>
      <c r="CA85" s="59"/>
      <c r="CG85" s="59"/>
    </row>
    <row r="86" spans="10:85">
      <c r="J86" s="59"/>
      <c r="K86" s="59"/>
      <c r="L86" s="59"/>
      <c r="Q86" s="59"/>
      <c r="U86" s="59"/>
      <c r="V86" s="459"/>
      <c r="X86" s="226"/>
      <c r="Y86" s="25"/>
      <c r="Z86" s="79"/>
      <c r="AG86" s="59"/>
      <c r="AM86" s="59"/>
      <c r="AQ86" s="59"/>
      <c r="AR86" s="459"/>
      <c r="AT86" s="226"/>
      <c r="AU86" s="25"/>
      <c r="AV86" s="59"/>
      <c r="BC86" s="59"/>
      <c r="BI86" s="59"/>
      <c r="BO86" s="59"/>
      <c r="BP86" s="459"/>
      <c r="BR86" s="226"/>
      <c r="BS86" s="25"/>
      <c r="BT86" s="59"/>
      <c r="CA86" s="59"/>
      <c r="CG86" s="59"/>
    </row>
    <row r="87" spans="10:85">
      <c r="J87" s="59"/>
      <c r="K87" s="59"/>
      <c r="L87" s="59"/>
      <c r="Q87" s="59"/>
      <c r="U87" s="59"/>
      <c r="V87" s="459"/>
      <c r="X87" s="226"/>
      <c r="Y87" s="25"/>
      <c r="Z87" s="79"/>
      <c r="AG87" s="59"/>
      <c r="AM87" s="59"/>
      <c r="AQ87" s="59"/>
      <c r="AR87" s="459"/>
      <c r="AT87" s="226"/>
      <c r="AU87" s="25"/>
      <c r="AV87" s="59"/>
      <c r="BC87" s="59"/>
      <c r="BI87" s="59"/>
      <c r="BO87" s="59"/>
      <c r="BP87" s="459"/>
      <c r="BR87" s="226"/>
      <c r="BS87" s="25"/>
      <c r="BT87" s="59"/>
      <c r="CA87" s="59"/>
      <c r="CG87" s="59"/>
    </row>
    <row r="88" spans="10:85">
      <c r="J88" s="59"/>
      <c r="K88" s="59"/>
      <c r="L88" s="59"/>
      <c r="Q88" s="59"/>
      <c r="U88" s="59"/>
      <c r="V88" s="459"/>
      <c r="X88" s="226"/>
      <c r="Y88" s="25"/>
      <c r="Z88" s="79"/>
      <c r="AG88" s="59"/>
      <c r="AM88" s="59"/>
      <c r="AQ88" s="59"/>
      <c r="AR88" s="459"/>
      <c r="AT88" s="226"/>
      <c r="AU88" s="25"/>
      <c r="AV88" s="59"/>
      <c r="BC88" s="59"/>
      <c r="BI88" s="59"/>
      <c r="BO88" s="59"/>
      <c r="BP88" s="459"/>
      <c r="BR88" s="226"/>
      <c r="BS88" s="25"/>
      <c r="BT88" s="59"/>
      <c r="CA88" s="59"/>
      <c r="CG88" s="59"/>
    </row>
    <row r="89" spans="10:85">
      <c r="J89" s="59"/>
      <c r="K89" s="59"/>
      <c r="L89" s="59"/>
      <c r="Q89" s="59"/>
      <c r="U89" s="59"/>
      <c r="V89" s="459"/>
      <c r="X89" s="226"/>
      <c r="Y89" s="25"/>
      <c r="Z89" s="79"/>
      <c r="AG89" s="59"/>
      <c r="AM89" s="59"/>
      <c r="AQ89" s="59"/>
      <c r="AR89" s="459"/>
      <c r="AT89" s="226"/>
      <c r="AU89" s="25"/>
      <c r="AV89" s="59"/>
      <c r="BC89" s="59"/>
      <c r="BI89" s="59"/>
      <c r="BO89" s="59"/>
      <c r="BP89" s="459"/>
      <c r="BR89" s="226"/>
      <c r="BS89" s="25"/>
      <c r="BT89" s="59"/>
      <c r="CA89" s="59"/>
      <c r="CG89" s="59"/>
    </row>
    <row r="90" spans="10:85">
      <c r="J90" s="59"/>
      <c r="K90" s="59"/>
      <c r="L90" s="59"/>
      <c r="Q90" s="59"/>
      <c r="U90" s="59"/>
      <c r="V90" s="459"/>
      <c r="X90" s="226"/>
      <c r="Y90" s="25"/>
      <c r="Z90" s="79"/>
      <c r="AG90" s="59"/>
      <c r="AM90" s="59"/>
      <c r="AQ90" s="59"/>
      <c r="AR90" s="459"/>
      <c r="AT90" s="226"/>
      <c r="AU90" s="25"/>
      <c r="AV90" s="59"/>
      <c r="BC90" s="59"/>
      <c r="BI90" s="59"/>
      <c r="BO90" s="59"/>
      <c r="BP90" s="459"/>
      <c r="BR90" s="226"/>
      <c r="BS90" s="25"/>
      <c r="BT90" s="59"/>
      <c r="CA90" s="59"/>
      <c r="CG90" s="59"/>
    </row>
    <row r="91" spans="10:85">
      <c r="J91" s="59"/>
      <c r="K91" s="59"/>
      <c r="L91" s="59"/>
      <c r="Q91" s="59"/>
      <c r="U91" s="59"/>
      <c r="V91" s="459"/>
      <c r="X91" s="226"/>
      <c r="Y91" s="25"/>
      <c r="Z91" s="79"/>
      <c r="AG91" s="59"/>
      <c r="AM91" s="59"/>
      <c r="AQ91" s="59"/>
      <c r="AR91" s="459"/>
      <c r="AT91" s="226"/>
      <c r="AU91" s="25"/>
      <c r="AV91" s="59"/>
      <c r="BC91" s="59"/>
      <c r="BI91" s="59"/>
      <c r="BO91" s="59"/>
      <c r="BP91" s="459"/>
      <c r="BR91" s="226"/>
      <c r="BS91" s="25"/>
      <c r="BT91" s="59"/>
      <c r="CA91" s="59"/>
      <c r="CG91" s="59"/>
    </row>
    <row r="92" spans="10:85">
      <c r="J92" s="59"/>
      <c r="K92" s="59"/>
      <c r="L92" s="59"/>
      <c r="Q92" s="59"/>
      <c r="U92" s="59"/>
      <c r="V92" s="459"/>
      <c r="X92" s="226"/>
      <c r="Y92" s="25"/>
      <c r="Z92" s="79"/>
      <c r="AG92" s="59"/>
      <c r="AM92" s="59"/>
      <c r="AQ92" s="59"/>
      <c r="AR92" s="459"/>
      <c r="AT92" s="226"/>
      <c r="AU92" s="25"/>
      <c r="AV92" s="59"/>
      <c r="BC92" s="59"/>
      <c r="BI92" s="59"/>
      <c r="BO92" s="59"/>
      <c r="BP92" s="459"/>
      <c r="BR92" s="226"/>
      <c r="BS92" s="25"/>
      <c r="BT92" s="59"/>
      <c r="CA92" s="59"/>
      <c r="CG92" s="59"/>
    </row>
    <row r="93" spans="10:85">
      <c r="J93" s="59"/>
      <c r="K93" s="59"/>
      <c r="L93" s="59"/>
      <c r="Q93" s="59"/>
      <c r="U93" s="59"/>
      <c r="V93" s="459"/>
      <c r="X93" s="226"/>
      <c r="Y93" s="25"/>
      <c r="Z93" s="79"/>
      <c r="AG93" s="59"/>
      <c r="AM93" s="59"/>
      <c r="AQ93" s="59"/>
      <c r="AR93" s="459"/>
      <c r="AT93" s="226"/>
      <c r="AU93" s="25"/>
      <c r="AV93" s="59"/>
      <c r="BC93" s="59"/>
      <c r="BI93" s="59"/>
      <c r="BO93" s="59"/>
      <c r="BP93" s="459"/>
      <c r="BR93" s="226"/>
      <c r="BS93" s="25"/>
      <c r="BT93" s="59"/>
      <c r="CA93" s="59"/>
      <c r="CG93" s="59"/>
    </row>
    <row r="94" spans="10:85">
      <c r="J94" s="59"/>
      <c r="K94" s="59"/>
      <c r="L94" s="59"/>
      <c r="Q94" s="59"/>
      <c r="U94" s="59"/>
      <c r="V94" s="459"/>
      <c r="X94" s="226"/>
      <c r="Y94" s="25"/>
      <c r="Z94" s="79"/>
      <c r="AG94" s="59"/>
      <c r="AM94" s="59"/>
      <c r="AQ94" s="59"/>
      <c r="AR94" s="459"/>
      <c r="AT94" s="226"/>
      <c r="AU94" s="25"/>
      <c r="AV94" s="59"/>
      <c r="BC94" s="59"/>
      <c r="BI94" s="59"/>
      <c r="BO94" s="59"/>
      <c r="BP94" s="459"/>
      <c r="BR94" s="226"/>
      <c r="BS94" s="25"/>
      <c r="BT94" s="59"/>
      <c r="CA94" s="59"/>
      <c r="CG94" s="59"/>
    </row>
    <row r="95" spans="10:85">
      <c r="J95" s="74"/>
      <c r="V95" s="459"/>
      <c r="X95" s="226"/>
      <c r="Y95" s="25"/>
      <c r="Z95" s="79"/>
      <c r="AR95" s="459"/>
      <c r="AT95" s="226"/>
      <c r="AU95" s="25"/>
      <c r="BP95" s="459"/>
      <c r="BR95" s="226"/>
      <c r="BS95" s="25"/>
    </row>
    <row r="96" spans="10:85">
      <c r="J96" s="74"/>
      <c r="V96" s="459"/>
      <c r="X96" s="226"/>
      <c r="Y96" s="25"/>
      <c r="Z96" s="79"/>
      <c r="AR96" s="459"/>
      <c r="AT96" s="226"/>
      <c r="AU96" s="25"/>
      <c r="BP96" s="459"/>
      <c r="BR96" s="226"/>
      <c r="BS96" s="25"/>
    </row>
    <row r="97" spans="10:10">
      <c r="J97" s="74"/>
    </row>
    <row r="98" spans="10:10">
      <c r="J98" s="74"/>
    </row>
    <row r="99" spans="10:10">
      <c r="J99" s="74"/>
    </row>
    <row r="100" spans="10:10">
      <c r="J100" s="74"/>
    </row>
    <row r="101" spans="10:10">
      <c r="J101" s="74"/>
    </row>
    <row r="102" spans="10:10">
      <c r="J102" s="74"/>
    </row>
    <row r="103" spans="10:10">
      <c r="J103" s="74"/>
    </row>
    <row r="104" spans="10:10">
      <c r="J104" s="74"/>
    </row>
    <row r="105" spans="10:10">
      <c r="J105" s="74"/>
    </row>
    <row r="106" spans="10:10">
      <c r="J106" s="74"/>
    </row>
    <row r="107" spans="10:10">
      <c r="J107" s="74"/>
    </row>
  </sheetData>
  <phoneticPr fontId="28"/>
  <conditionalFormatting sqref="AY4:BB33 BW4:BZ33 CU4:CX33 DS4:DV33 EQ4:ET33">
    <cfRule type="expression" dxfId="4" priority="1" stopIfTrue="1">
      <formula>MOD(ROW(),2)=0</formula>
    </cfRule>
  </conditionalFormatting>
  <printOptions gridLinesSet="0"/>
  <pageMargins left="0.59055118110236227" right="0.2" top="0.53" bottom="0.19685039370078741" header="0.51181102362204722" footer="0.21"/>
  <pageSetup paperSize="9" scale="70" orientation="landscape" r:id="rId1"/>
  <headerFooter alignWithMargins="0"/>
  <colBreaks count="5" manualBreakCount="5">
    <brk id="22" max="1048575" man="1"/>
    <brk id="44" max="1048575" man="1"/>
    <brk id="68" max="1048575" man="1"/>
    <brk id="116" max="1048575" man="1"/>
    <brk id="140"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7"/>
  <dimension ref="A1:X46"/>
  <sheetViews>
    <sheetView workbookViewId="0"/>
  </sheetViews>
  <sheetFormatPr defaultColWidth="8.875" defaultRowHeight="13.5"/>
  <cols>
    <col min="1" max="1" width="25.625" style="73" customWidth="1"/>
    <col min="2" max="2" width="3" style="75" customWidth="1"/>
    <col min="3" max="3" width="13.25" style="87" customWidth="1"/>
    <col min="4" max="4" width="1.625" style="115" customWidth="1"/>
    <col min="5" max="5" width="13.625" style="67" customWidth="1"/>
    <col min="6" max="6" width="18.625" style="67" customWidth="1"/>
    <col min="7" max="7" width="16.375" style="67" customWidth="1"/>
    <col min="8" max="8" width="17.125" style="67" customWidth="1"/>
    <col min="9" max="9" width="12.625" style="84" customWidth="1"/>
    <col min="10" max="10" width="2.5" style="84" customWidth="1"/>
    <col min="11" max="11" width="13.625" style="82" customWidth="1"/>
    <col min="12" max="12" width="18.625" style="82" customWidth="1"/>
    <col min="13" max="13" width="16.375" style="82" customWidth="1"/>
    <col min="14" max="14" width="17.625" style="82" customWidth="1"/>
    <col min="15" max="15" width="12.625" style="85" customWidth="1"/>
    <col min="16" max="16" width="0.875" style="84" customWidth="1"/>
    <col min="17" max="17" width="3.625" style="88" customWidth="1"/>
    <col min="18" max="18" width="4.625" style="76" customWidth="1"/>
    <col min="19" max="23" width="10.625" style="76" customWidth="1"/>
    <col min="24" max="24" width="3.625" style="76" customWidth="1"/>
    <col min="25" max="16384" width="8.875" style="67"/>
  </cols>
  <sheetData>
    <row r="1" spans="1:24" s="77" customFormat="1" ht="19.149999999999999" customHeight="1">
      <c r="A1" s="105"/>
      <c r="B1" s="105"/>
      <c r="C1" s="105"/>
      <c r="D1" s="285"/>
      <c r="I1" s="66"/>
      <c r="J1" s="66"/>
      <c r="K1" s="110"/>
      <c r="L1" s="110"/>
      <c r="M1" s="110"/>
      <c r="N1" s="110"/>
      <c r="O1" s="110"/>
      <c r="P1" s="66"/>
      <c r="Q1" s="66" t="s">
        <v>186</v>
      </c>
      <c r="R1" s="111"/>
      <c r="S1" s="111"/>
      <c r="T1" s="111"/>
      <c r="U1" s="111"/>
      <c r="V1" s="111"/>
      <c r="W1" s="111"/>
      <c r="X1" s="111"/>
    </row>
    <row r="2" spans="1:24" s="77" customFormat="1" ht="19.5" customHeight="1">
      <c r="B2" s="208"/>
      <c r="C2" s="209" t="s">
        <v>3</v>
      </c>
      <c r="D2" s="249"/>
      <c r="E2" s="543" t="s">
        <v>170</v>
      </c>
      <c r="F2" s="201"/>
      <c r="G2" s="201"/>
      <c r="H2" s="201"/>
      <c r="I2" s="201"/>
      <c r="J2" s="205"/>
      <c r="K2" s="290" t="s">
        <v>173</v>
      </c>
      <c r="L2" s="290"/>
      <c r="M2" s="290"/>
      <c r="N2" s="290"/>
      <c r="O2" s="290"/>
      <c r="P2" s="205"/>
      <c r="Q2" s="289"/>
      <c r="R2" s="76"/>
      <c r="S2" s="76"/>
      <c r="T2" s="76"/>
      <c r="U2" s="76"/>
      <c r="V2" s="76"/>
      <c r="W2" s="76"/>
      <c r="X2" s="76"/>
    </row>
    <row r="3" spans="1:24" s="69" customFormat="1" ht="21" customHeight="1">
      <c r="A3" s="84"/>
      <c r="B3" s="78"/>
      <c r="C3" s="103"/>
      <c r="D3" s="350"/>
      <c r="E3" s="544" t="s">
        <v>187</v>
      </c>
      <c r="F3" s="69" t="s">
        <v>188</v>
      </c>
      <c r="G3" s="472" t="s">
        <v>189</v>
      </c>
      <c r="H3" s="69" t="s">
        <v>190</v>
      </c>
      <c r="I3" s="69" t="s">
        <v>191</v>
      </c>
      <c r="J3" s="462"/>
      <c r="K3" s="351" t="s">
        <v>192</v>
      </c>
      <c r="L3" s="351" t="s">
        <v>193</v>
      </c>
      <c r="M3" s="472" t="s">
        <v>189</v>
      </c>
      <c r="N3" s="351" t="s">
        <v>194</v>
      </c>
      <c r="O3" s="351" t="s">
        <v>191</v>
      </c>
      <c r="P3" s="462"/>
      <c r="Q3" s="103"/>
      <c r="R3" s="76"/>
      <c r="S3" s="76"/>
      <c r="T3" s="76"/>
      <c r="U3" s="76"/>
      <c r="V3" s="76"/>
      <c r="W3" s="76"/>
      <c r="X3" s="76"/>
    </row>
    <row r="4" spans="1:24" ht="24" customHeight="1">
      <c r="A4" s="84"/>
      <c r="B4" s="248">
        <v>1</v>
      </c>
      <c r="C4" s="209" t="s">
        <v>24</v>
      </c>
      <c r="D4" s="249"/>
      <c r="E4" s="525">
        <v>10964</v>
      </c>
      <c r="F4" s="84">
        <v>2848</v>
      </c>
      <c r="G4" s="84">
        <v>8116</v>
      </c>
      <c r="H4" s="84">
        <v>0</v>
      </c>
      <c r="I4" s="84">
        <v>0</v>
      </c>
      <c r="J4" s="212"/>
      <c r="K4" s="278">
        <v>53.7</v>
      </c>
      <c r="L4" s="278">
        <v>13.9</v>
      </c>
      <c r="M4" s="281">
        <v>39.700000000000003</v>
      </c>
      <c r="N4" s="278">
        <v>0</v>
      </c>
      <c r="O4" s="278">
        <v>0</v>
      </c>
      <c r="P4" s="212"/>
      <c r="Q4" s="289" t="s">
        <v>25</v>
      </c>
    </row>
    <row r="5" spans="1:24" ht="24" customHeight="1">
      <c r="A5" s="84"/>
      <c r="B5" s="245">
        <v>2</v>
      </c>
      <c r="C5" s="81" t="s">
        <v>26</v>
      </c>
      <c r="D5" s="285"/>
      <c r="E5" s="531">
        <v>3185</v>
      </c>
      <c r="F5" s="84">
        <v>107</v>
      </c>
      <c r="G5" s="84">
        <v>3078</v>
      </c>
      <c r="H5" s="84">
        <v>0</v>
      </c>
      <c r="I5" s="84">
        <v>0</v>
      </c>
      <c r="J5" s="116"/>
      <c r="K5" s="85">
        <v>46.9</v>
      </c>
      <c r="L5" s="85">
        <v>1.6</v>
      </c>
      <c r="M5" s="282">
        <v>45.3</v>
      </c>
      <c r="N5" s="85">
        <v>0</v>
      </c>
      <c r="O5" s="85">
        <v>0</v>
      </c>
      <c r="P5" s="116"/>
      <c r="Q5" s="103" t="s">
        <v>27</v>
      </c>
    </row>
    <row r="6" spans="1:24" ht="24" customHeight="1">
      <c r="A6" s="84"/>
      <c r="B6" s="248">
        <v>3</v>
      </c>
      <c r="C6" s="209" t="s">
        <v>28</v>
      </c>
      <c r="D6" s="249"/>
      <c r="E6" s="525">
        <v>2779</v>
      </c>
      <c r="F6" s="84">
        <v>160</v>
      </c>
      <c r="G6" s="84">
        <v>2619</v>
      </c>
      <c r="H6" s="84">
        <v>0</v>
      </c>
      <c r="I6" s="84">
        <v>0</v>
      </c>
      <c r="J6" s="212"/>
      <c r="K6" s="278">
        <v>51.3</v>
      </c>
      <c r="L6" s="278">
        <v>3</v>
      </c>
      <c r="M6" s="281">
        <v>48.4</v>
      </c>
      <c r="N6" s="278">
        <v>0</v>
      </c>
      <c r="O6" s="278">
        <v>0</v>
      </c>
      <c r="P6" s="212"/>
      <c r="Q6" s="289" t="s">
        <v>29</v>
      </c>
    </row>
    <row r="7" spans="1:24" ht="24" customHeight="1">
      <c r="A7" s="76"/>
      <c r="B7" s="245">
        <v>4</v>
      </c>
      <c r="C7" s="81" t="s">
        <v>30</v>
      </c>
      <c r="D7" s="285"/>
      <c r="E7" s="531">
        <v>3253</v>
      </c>
      <c r="F7" s="84">
        <v>94</v>
      </c>
      <c r="G7" s="84">
        <v>3159</v>
      </c>
      <c r="H7" s="84">
        <v>0</v>
      </c>
      <c r="I7" s="84">
        <v>0</v>
      </c>
      <c r="J7" s="116"/>
      <c r="K7" s="85">
        <v>46.8</v>
      </c>
      <c r="L7" s="85">
        <v>1.4</v>
      </c>
      <c r="M7" s="282">
        <v>45.4</v>
      </c>
      <c r="N7" s="85">
        <v>0</v>
      </c>
      <c r="O7" s="85">
        <v>0</v>
      </c>
      <c r="P7" s="116"/>
      <c r="Q7" s="103" t="s">
        <v>31</v>
      </c>
    </row>
    <row r="8" spans="1:24" ht="24" customHeight="1">
      <c r="A8" s="20">
        <f>'1-3処分内訳9～15'!EK8+1</f>
        <v>16</v>
      </c>
      <c r="B8" s="248">
        <v>5</v>
      </c>
      <c r="C8" s="209" t="s">
        <v>32</v>
      </c>
      <c r="D8" s="249"/>
      <c r="E8" s="525">
        <v>2422</v>
      </c>
      <c r="F8" s="84">
        <v>156</v>
      </c>
      <c r="G8" s="84">
        <v>2266</v>
      </c>
      <c r="H8" s="84">
        <v>0</v>
      </c>
      <c r="I8" s="84">
        <v>0</v>
      </c>
      <c r="J8" s="212"/>
      <c r="K8" s="278">
        <v>51.3</v>
      </c>
      <c r="L8" s="278">
        <v>3.3</v>
      </c>
      <c r="M8" s="281">
        <v>48</v>
      </c>
      <c r="N8" s="278">
        <v>0</v>
      </c>
      <c r="O8" s="278">
        <v>0</v>
      </c>
      <c r="P8" s="212"/>
      <c r="Q8" s="289" t="s">
        <v>33</v>
      </c>
    </row>
    <row r="9" spans="1:24" ht="24" customHeight="1">
      <c r="A9" s="84"/>
      <c r="B9" s="245">
        <v>6</v>
      </c>
      <c r="C9" s="81" t="s">
        <v>34</v>
      </c>
      <c r="D9" s="285"/>
      <c r="E9" s="531">
        <v>4782</v>
      </c>
      <c r="F9" s="84">
        <v>363</v>
      </c>
      <c r="G9" s="84">
        <v>4419</v>
      </c>
      <c r="H9" s="84">
        <v>0</v>
      </c>
      <c r="I9" s="84">
        <v>0</v>
      </c>
      <c r="J9" s="116"/>
      <c r="K9" s="85">
        <v>50.2</v>
      </c>
      <c r="L9" s="85">
        <v>3.8</v>
      </c>
      <c r="M9" s="282">
        <v>46.4</v>
      </c>
      <c r="N9" s="85">
        <v>0</v>
      </c>
      <c r="O9" s="85">
        <v>0</v>
      </c>
      <c r="P9" s="116"/>
      <c r="Q9" s="103" t="s">
        <v>35</v>
      </c>
    </row>
    <row r="10" spans="1:24" ht="24" customHeight="1">
      <c r="A10" s="84"/>
      <c r="B10" s="248">
        <v>7</v>
      </c>
      <c r="C10" s="209" t="s">
        <v>38</v>
      </c>
      <c r="D10" s="249"/>
      <c r="E10" s="525">
        <v>2352</v>
      </c>
      <c r="F10" s="84">
        <v>887</v>
      </c>
      <c r="G10" s="84">
        <v>1465</v>
      </c>
      <c r="H10" s="84">
        <v>0</v>
      </c>
      <c r="I10" s="84">
        <v>0</v>
      </c>
      <c r="J10" s="212"/>
      <c r="K10" s="278">
        <v>56.1</v>
      </c>
      <c r="L10" s="278">
        <v>21.1</v>
      </c>
      <c r="M10" s="281">
        <v>34.9</v>
      </c>
      <c r="N10" s="278">
        <v>0</v>
      </c>
      <c r="O10" s="278">
        <v>0</v>
      </c>
      <c r="P10" s="212"/>
      <c r="Q10" s="289" t="s">
        <v>37</v>
      </c>
    </row>
    <row r="11" spans="1:24" ht="24" customHeight="1">
      <c r="A11" s="84"/>
      <c r="B11" s="245">
        <v>8</v>
      </c>
      <c r="C11" s="81" t="s">
        <v>39</v>
      </c>
      <c r="D11" s="285"/>
      <c r="E11" s="531">
        <v>4010</v>
      </c>
      <c r="F11" s="84">
        <v>0</v>
      </c>
      <c r="G11" s="84">
        <v>4010</v>
      </c>
      <c r="H11" s="84">
        <v>0</v>
      </c>
      <c r="I11" s="84">
        <v>0</v>
      </c>
      <c r="J11" s="116"/>
      <c r="K11" s="85">
        <v>45.9</v>
      </c>
      <c r="L11" s="85">
        <v>0</v>
      </c>
      <c r="M11" s="282">
        <v>45.9</v>
      </c>
      <c r="N11" s="85">
        <v>0</v>
      </c>
      <c r="O11" s="85">
        <v>0</v>
      </c>
      <c r="P11" s="116"/>
      <c r="Q11" s="103" t="s">
        <v>40</v>
      </c>
    </row>
    <row r="12" spans="1:24" ht="24" customHeight="1">
      <c r="A12" s="84"/>
      <c r="B12" s="248">
        <v>9</v>
      </c>
      <c r="C12" s="209" t="s">
        <v>41</v>
      </c>
      <c r="D12" s="249"/>
      <c r="E12" s="525">
        <v>9403</v>
      </c>
      <c r="F12" s="84">
        <v>521</v>
      </c>
      <c r="G12" s="84">
        <v>8805</v>
      </c>
      <c r="H12" s="84">
        <v>77</v>
      </c>
      <c r="I12" s="84">
        <v>0</v>
      </c>
      <c r="J12" s="212"/>
      <c r="K12" s="278">
        <v>59.8</v>
      </c>
      <c r="L12" s="278">
        <v>3.3</v>
      </c>
      <c r="M12" s="281">
        <v>56</v>
      </c>
      <c r="N12" s="278">
        <v>0.5</v>
      </c>
      <c r="O12" s="278">
        <v>0</v>
      </c>
      <c r="P12" s="212"/>
      <c r="Q12" s="289" t="s">
        <v>42</v>
      </c>
    </row>
    <row r="13" spans="1:24" ht="24" customHeight="1">
      <c r="A13" s="84"/>
      <c r="B13" s="245">
        <v>10</v>
      </c>
      <c r="C13" s="81" t="s">
        <v>43</v>
      </c>
      <c r="D13" s="285"/>
      <c r="E13" s="531">
        <v>1051</v>
      </c>
      <c r="F13" s="84">
        <v>0</v>
      </c>
      <c r="G13" s="84">
        <v>1051</v>
      </c>
      <c r="H13" s="84">
        <v>0</v>
      </c>
      <c r="I13" s="84">
        <v>0</v>
      </c>
      <c r="J13" s="116"/>
      <c r="K13" s="85">
        <v>23</v>
      </c>
      <c r="L13" s="85">
        <v>0</v>
      </c>
      <c r="M13" s="282">
        <v>23</v>
      </c>
      <c r="N13" s="85">
        <v>0</v>
      </c>
      <c r="O13" s="85">
        <v>0</v>
      </c>
      <c r="P13" s="116"/>
      <c r="Q13" s="103" t="s">
        <v>44</v>
      </c>
    </row>
    <row r="14" spans="1:24" ht="24" customHeight="1">
      <c r="A14" s="84"/>
      <c r="B14" s="248">
        <v>11</v>
      </c>
      <c r="C14" s="209" t="s">
        <v>45</v>
      </c>
      <c r="D14" s="249"/>
      <c r="E14" s="525">
        <v>3542</v>
      </c>
      <c r="F14" s="84">
        <v>151</v>
      </c>
      <c r="G14" s="84">
        <v>3391</v>
      </c>
      <c r="H14" s="84">
        <v>0</v>
      </c>
      <c r="I14" s="84">
        <v>0</v>
      </c>
      <c r="J14" s="212"/>
      <c r="K14" s="278">
        <v>49.3</v>
      </c>
      <c r="L14" s="278">
        <v>2.1</v>
      </c>
      <c r="M14" s="281">
        <v>47.2</v>
      </c>
      <c r="N14" s="278">
        <v>0</v>
      </c>
      <c r="O14" s="278">
        <v>0</v>
      </c>
      <c r="P14" s="212"/>
      <c r="Q14" s="289" t="s">
        <v>46</v>
      </c>
    </row>
    <row r="15" spans="1:24" ht="24" customHeight="1">
      <c r="A15" s="84"/>
      <c r="B15" s="245">
        <v>12</v>
      </c>
      <c r="C15" s="81" t="s">
        <v>47</v>
      </c>
      <c r="D15" s="285"/>
      <c r="E15" s="531">
        <v>2299</v>
      </c>
      <c r="F15" s="84">
        <v>234</v>
      </c>
      <c r="G15" s="84">
        <v>2065</v>
      </c>
      <c r="H15" s="84">
        <v>0</v>
      </c>
      <c r="I15" s="84">
        <v>0</v>
      </c>
      <c r="J15" s="116"/>
      <c r="K15" s="85">
        <v>33.5</v>
      </c>
      <c r="L15" s="85">
        <v>3.4</v>
      </c>
      <c r="M15" s="282">
        <v>30.1</v>
      </c>
      <c r="N15" s="85">
        <v>0</v>
      </c>
      <c r="O15" s="85">
        <v>0</v>
      </c>
      <c r="P15" s="116"/>
      <c r="Q15" s="103" t="s">
        <v>48</v>
      </c>
    </row>
    <row r="16" spans="1:24" ht="24" customHeight="1">
      <c r="A16" s="84"/>
      <c r="B16" s="248">
        <v>13</v>
      </c>
      <c r="C16" s="209" t="s">
        <v>49</v>
      </c>
      <c r="D16" s="249"/>
      <c r="E16" s="525">
        <v>2443</v>
      </c>
      <c r="F16" s="84">
        <v>29</v>
      </c>
      <c r="G16" s="84">
        <v>2414</v>
      </c>
      <c r="H16" s="84">
        <v>0</v>
      </c>
      <c r="I16" s="84">
        <v>0</v>
      </c>
      <c r="J16" s="212"/>
      <c r="K16" s="278">
        <v>44.1</v>
      </c>
      <c r="L16" s="278">
        <v>0.5</v>
      </c>
      <c r="M16" s="281">
        <v>43.5</v>
      </c>
      <c r="N16" s="278">
        <v>0</v>
      </c>
      <c r="O16" s="278">
        <v>0</v>
      </c>
      <c r="P16" s="212"/>
      <c r="Q16" s="289" t="s">
        <v>50</v>
      </c>
    </row>
    <row r="17" spans="1:23" ht="24" customHeight="1">
      <c r="A17" s="84"/>
      <c r="B17" s="245">
        <v>14</v>
      </c>
      <c r="C17" s="81" t="s">
        <v>51</v>
      </c>
      <c r="D17" s="285"/>
      <c r="E17" s="531">
        <v>1492</v>
      </c>
      <c r="F17" s="84">
        <v>249</v>
      </c>
      <c r="G17" s="84">
        <v>1243</v>
      </c>
      <c r="H17" s="84">
        <v>0</v>
      </c>
      <c r="I17" s="84">
        <v>0</v>
      </c>
      <c r="J17" s="116"/>
      <c r="K17" s="85">
        <v>31.6</v>
      </c>
      <c r="L17" s="85">
        <v>5.3</v>
      </c>
      <c r="M17" s="282">
        <v>26.3</v>
      </c>
      <c r="N17" s="85">
        <v>0</v>
      </c>
      <c r="O17" s="85">
        <v>0</v>
      </c>
      <c r="P17" s="116"/>
      <c r="Q17" s="103" t="s">
        <v>52</v>
      </c>
    </row>
    <row r="18" spans="1:23" ht="24" customHeight="1">
      <c r="A18" s="84"/>
      <c r="B18" s="248">
        <v>15</v>
      </c>
      <c r="C18" s="209" t="s">
        <v>53</v>
      </c>
      <c r="D18" s="249"/>
      <c r="E18" s="525">
        <v>1532</v>
      </c>
      <c r="F18" s="84">
        <v>84</v>
      </c>
      <c r="G18" s="84">
        <v>1448</v>
      </c>
      <c r="H18" s="84">
        <v>0</v>
      </c>
      <c r="I18" s="84">
        <v>0</v>
      </c>
      <c r="J18" s="212"/>
      <c r="K18" s="278">
        <v>55.1</v>
      </c>
      <c r="L18" s="278">
        <v>3</v>
      </c>
      <c r="M18" s="281">
        <v>52.1</v>
      </c>
      <c r="N18" s="278">
        <v>0</v>
      </c>
      <c r="O18" s="278">
        <v>0</v>
      </c>
      <c r="P18" s="212"/>
      <c r="Q18" s="289" t="s">
        <v>54</v>
      </c>
    </row>
    <row r="19" spans="1:23" ht="24" customHeight="1">
      <c r="A19" s="84"/>
      <c r="B19" s="245">
        <v>16</v>
      </c>
      <c r="C19" s="2" t="s">
        <v>55</v>
      </c>
      <c r="D19" s="285"/>
      <c r="E19" s="531">
        <v>945</v>
      </c>
      <c r="F19" s="84">
        <v>60</v>
      </c>
      <c r="G19" s="84">
        <v>885</v>
      </c>
      <c r="H19" s="84">
        <v>0</v>
      </c>
      <c r="I19" s="84">
        <v>0</v>
      </c>
      <c r="J19" s="116"/>
      <c r="K19" s="85">
        <v>45.8</v>
      </c>
      <c r="L19" s="85">
        <v>2.9</v>
      </c>
      <c r="M19" s="282">
        <v>42.9</v>
      </c>
      <c r="N19" s="85">
        <v>0</v>
      </c>
      <c r="O19" s="85">
        <v>0</v>
      </c>
      <c r="P19" s="116"/>
      <c r="Q19" s="103" t="s">
        <v>56</v>
      </c>
    </row>
    <row r="20" spans="1:23" ht="24" customHeight="1">
      <c r="A20" s="84"/>
      <c r="B20" s="248">
        <v>17</v>
      </c>
      <c r="C20" s="12" t="s">
        <v>57</v>
      </c>
      <c r="D20" s="249"/>
      <c r="E20" s="525">
        <v>1477</v>
      </c>
      <c r="F20" s="84">
        <v>75</v>
      </c>
      <c r="G20" s="84">
        <v>1402</v>
      </c>
      <c r="H20" s="84">
        <v>0</v>
      </c>
      <c r="I20" s="84">
        <v>0</v>
      </c>
      <c r="J20" s="212"/>
      <c r="K20" s="278">
        <v>49.3</v>
      </c>
      <c r="L20" s="278">
        <v>2.5</v>
      </c>
      <c r="M20" s="281">
        <v>46.8</v>
      </c>
      <c r="N20" s="278">
        <v>0</v>
      </c>
      <c r="O20" s="278">
        <v>0</v>
      </c>
      <c r="P20" s="212"/>
      <c r="Q20" s="289" t="s">
        <v>58</v>
      </c>
    </row>
    <row r="21" spans="1:23" ht="24" customHeight="1">
      <c r="A21" s="415"/>
      <c r="B21" s="245">
        <v>18</v>
      </c>
      <c r="C21" s="2" t="s">
        <v>59</v>
      </c>
      <c r="D21" s="285"/>
      <c r="E21" s="531">
        <v>1545</v>
      </c>
      <c r="F21" s="84">
        <v>66</v>
      </c>
      <c r="G21" s="84">
        <v>1479</v>
      </c>
      <c r="H21" s="84">
        <v>0</v>
      </c>
      <c r="I21" s="84">
        <v>0</v>
      </c>
      <c r="J21" s="116"/>
      <c r="K21" s="85">
        <v>49.8</v>
      </c>
      <c r="L21" s="85">
        <v>2.1</v>
      </c>
      <c r="M21" s="282">
        <v>47.7</v>
      </c>
      <c r="N21" s="85">
        <v>0</v>
      </c>
      <c r="O21" s="85">
        <v>0</v>
      </c>
      <c r="P21" s="116"/>
      <c r="Q21" s="103" t="s">
        <v>60</v>
      </c>
    </row>
    <row r="22" spans="1:23" ht="24" customHeight="1">
      <c r="A22" s="84"/>
      <c r="B22" s="248">
        <v>19</v>
      </c>
      <c r="C22" s="12" t="s">
        <v>61</v>
      </c>
      <c r="D22" s="249"/>
      <c r="E22" s="525">
        <v>1384</v>
      </c>
      <c r="F22" s="84">
        <v>58</v>
      </c>
      <c r="G22" s="84">
        <v>1326</v>
      </c>
      <c r="H22" s="84">
        <v>0</v>
      </c>
      <c r="I22" s="84">
        <v>0</v>
      </c>
      <c r="J22" s="212"/>
      <c r="K22" s="278">
        <v>50.6</v>
      </c>
      <c r="L22" s="278">
        <v>2.1</v>
      </c>
      <c r="M22" s="281">
        <v>48.5</v>
      </c>
      <c r="N22" s="278">
        <v>0</v>
      </c>
      <c r="O22" s="278">
        <v>0</v>
      </c>
      <c r="P22" s="212"/>
      <c r="Q22" s="289" t="s">
        <v>62</v>
      </c>
    </row>
    <row r="23" spans="1:23" ht="24" customHeight="1">
      <c r="A23" s="84"/>
      <c r="B23" s="245">
        <v>20</v>
      </c>
      <c r="C23" s="2" t="s">
        <v>63</v>
      </c>
      <c r="D23" s="285"/>
      <c r="E23" s="531">
        <v>2309</v>
      </c>
      <c r="F23" s="84">
        <v>98</v>
      </c>
      <c r="G23" s="84">
        <v>2211</v>
      </c>
      <c r="H23" s="84">
        <v>0</v>
      </c>
      <c r="I23" s="84">
        <v>0</v>
      </c>
      <c r="J23" s="116"/>
      <c r="K23" s="85">
        <v>54.4</v>
      </c>
      <c r="L23" s="85">
        <v>2.2999999999999998</v>
      </c>
      <c r="M23" s="282">
        <v>52.1</v>
      </c>
      <c r="N23" s="85">
        <v>0</v>
      </c>
      <c r="O23" s="85">
        <v>0</v>
      </c>
      <c r="P23" s="116"/>
      <c r="Q23" s="103" t="s">
        <v>64</v>
      </c>
    </row>
    <row r="24" spans="1:23" ht="24" customHeight="1">
      <c r="A24" s="84"/>
      <c r="B24" s="248">
        <v>21</v>
      </c>
      <c r="C24" s="12" t="s">
        <v>65</v>
      </c>
      <c r="D24" s="249"/>
      <c r="E24" s="525">
        <v>1433</v>
      </c>
      <c r="F24" s="84">
        <v>61</v>
      </c>
      <c r="G24" s="84">
        <v>1372</v>
      </c>
      <c r="H24" s="84">
        <v>0</v>
      </c>
      <c r="I24" s="84">
        <v>0</v>
      </c>
      <c r="J24" s="212"/>
      <c r="K24" s="278">
        <v>55.5</v>
      </c>
      <c r="L24" s="278">
        <v>2.4</v>
      </c>
      <c r="M24" s="281">
        <v>53.1</v>
      </c>
      <c r="N24" s="278">
        <v>0</v>
      </c>
      <c r="O24" s="278">
        <v>0</v>
      </c>
      <c r="P24" s="212"/>
      <c r="Q24" s="289" t="s">
        <v>66</v>
      </c>
    </row>
    <row r="25" spans="1:23" ht="24" customHeight="1">
      <c r="A25" s="84"/>
      <c r="B25" s="245">
        <v>22</v>
      </c>
      <c r="C25" s="2" t="s">
        <v>67</v>
      </c>
      <c r="D25" s="285"/>
      <c r="E25" s="531">
        <v>3451</v>
      </c>
      <c r="F25" s="84">
        <v>353</v>
      </c>
      <c r="G25" s="84">
        <v>3098</v>
      </c>
      <c r="H25" s="84">
        <v>0</v>
      </c>
      <c r="I25" s="84">
        <v>0</v>
      </c>
      <c r="J25" s="116"/>
      <c r="K25" s="85">
        <v>64</v>
      </c>
      <c r="L25" s="85">
        <v>6.5</v>
      </c>
      <c r="M25" s="282">
        <v>57.5</v>
      </c>
      <c r="N25" s="85">
        <v>0</v>
      </c>
      <c r="O25" s="85">
        <v>0</v>
      </c>
      <c r="P25" s="116"/>
      <c r="Q25" s="103" t="s">
        <v>68</v>
      </c>
    </row>
    <row r="26" spans="1:23" ht="24" customHeight="1">
      <c r="A26" s="84"/>
      <c r="B26" s="248">
        <v>23</v>
      </c>
      <c r="C26" s="12" t="s">
        <v>69</v>
      </c>
      <c r="D26" s="249"/>
      <c r="E26" s="525">
        <v>1922.8300000000002</v>
      </c>
      <c r="F26" s="84">
        <v>98.440000000000055</v>
      </c>
      <c r="G26" s="84">
        <v>1824.39</v>
      </c>
      <c r="H26" s="84">
        <v>0</v>
      </c>
      <c r="I26" s="84">
        <v>0</v>
      </c>
      <c r="J26" s="212"/>
      <c r="K26" s="278">
        <v>56.1</v>
      </c>
      <c r="L26" s="278">
        <v>2.9</v>
      </c>
      <c r="M26" s="281">
        <v>53.2</v>
      </c>
      <c r="N26" s="278">
        <v>0</v>
      </c>
      <c r="O26" s="278">
        <v>0</v>
      </c>
      <c r="P26" s="212"/>
      <c r="Q26" s="289" t="s">
        <v>70</v>
      </c>
    </row>
    <row r="27" spans="1:23" ht="24" customHeight="1">
      <c r="A27" s="84"/>
      <c r="B27" s="245">
        <v>24</v>
      </c>
      <c r="C27" s="2" t="s">
        <v>71</v>
      </c>
      <c r="D27" s="285"/>
      <c r="E27" s="531">
        <v>974</v>
      </c>
      <c r="F27" s="84">
        <v>62</v>
      </c>
      <c r="G27" s="84">
        <v>912</v>
      </c>
      <c r="H27" s="84">
        <v>0</v>
      </c>
      <c r="I27" s="84">
        <v>0</v>
      </c>
      <c r="J27" s="116"/>
      <c r="K27" s="85">
        <v>49.2</v>
      </c>
      <c r="L27" s="85">
        <v>3.1</v>
      </c>
      <c r="M27" s="282">
        <v>46.1</v>
      </c>
      <c r="N27" s="85">
        <v>0</v>
      </c>
      <c r="O27" s="85">
        <v>0</v>
      </c>
      <c r="P27" s="116"/>
      <c r="Q27" s="103" t="s">
        <v>72</v>
      </c>
    </row>
    <row r="28" spans="1:23" ht="24" customHeight="1">
      <c r="A28" s="84"/>
      <c r="B28" s="248">
        <v>25</v>
      </c>
      <c r="C28" s="12" t="s">
        <v>73</v>
      </c>
      <c r="D28" s="249"/>
      <c r="E28" s="525">
        <v>1889</v>
      </c>
      <c r="F28" s="84">
        <v>1119</v>
      </c>
      <c r="G28" s="84">
        <v>0</v>
      </c>
      <c r="H28" s="84">
        <v>0</v>
      </c>
      <c r="I28" s="84">
        <v>770</v>
      </c>
      <c r="J28" s="212"/>
      <c r="K28" s="278">
        <v>65.2</v>
      </c>
      <c r="L28" s="278">
        <v>38.6</v>
      </c>
      <c r="M28" s="281">
        <v>0</v>
      </c>
      <c r="N28" s="278">
        <v>0</v>
      </c>
      <c r="O28" s="278">
        <v>26.6</v>
      </c>
      <c r="P28" s="212"/>
      <c r="Q28" s="289" t="s">
        <v>74</v>
      </c>
    </row>
    <row r="29" spans="1:23" ht="24" customHeight="1">
      <c r="A29" s="84"/>
      <c r="B29" s="245">
        <v>26</v>
      </c>
      <c r="C29" s="2" t="s">
        <v>77</v>
      </c>
      <c r="D29" s="285"/>
      <c r="E29" s="531">
        <v>3365</v>
      </c>
      <c r="F29" s="84">
        <v>143</v>
      </c>
      <c r="G29" s="84">
        <v>3222</v>
      </c>
      <c r="H29" s="84">
        <v>0</v>
      </c>
      <c r="I29" s="84">
        <v>0</v>
      </c>
      <c r="J29" s="116"/>
      <c r="K29" s="85">
        <v>44.7</v>
      </c>
      <c r="L29" s="85">
        <v>1.9</v>
      </c>
      <c r="M29" s="282">
        <v>42.8</v>
      </c>
      <c r="N29" s="85">
        <v>0</v>
      </c>
      <c r="O29" s="85">
        <v>0</v>
      </c>
      <c r="P29" s="116"/>
      <c r="Q29" s="103" t="s">
        <v>76</v>
      </c>
    </row>
    <row r="30" spans="1:23" ht="24" customHeight="1">
      <c r="A30" s="213" t="s">
        <v>195</v>
      </c>
      <c r="B30" s="248">
        <v>27</v>
      </c>
      <c r="C30" s="12" t="s">
        <v>78</v>
      </c>
      <c r="D30" s="249"/>
      <c r="E30" s="525">
        <v>699</v>
      </c>
      <c r="F30" s="84">
        <v>45</v>
      </c>
      <c r="G30" s="84">
        <v>654</v>
      </c>
      <c r="H30" s="84">
        <v>0</v>
      </c>
      <c r="I30" s="84">
        <v>0</v>
      </c>
      <c r="J30" s="212"/>
      <c r="K30" s="278">
        <v>59.7</v>
      </c>
      <c r="L30" s="278">
        <v>3.8</v>
      </c>
      <c r="M30" s="281">
        <v>55.9</v>
      </c>
      <c r="N30" s="278">
        <v>0</v>
      </c>
      <c r="O30" s="278">
        <v>0</v>
      </c>
      <c r="P30" s="212"/>
      <c r="Q30" s="289" t="s">
        <v>79</v>
      </c>
    </row>
    <row r="31" spans="1:23" ht="24" customHeight="1">
      <c r="A31" s="213"/>
      <c r="B31" s="245">
        <v>28</v>
      </c>
      <c r="C31" s="2" t="s">
        <v>80</v>
      </c>
      <c r="D31" s="285"/>
      <c r="E31" s="531">
        <v>427</v>
      </c>
      <c r="F31" s="84">
        <v>252</v>
      </c>
      <c r="G31" s="84">
        <v>0</v>
      </c>
      <c r="H31" s="84">
        <v>0</v>
      </c>
      <c r="I31" s="84">
        <v>175</v>
      </c>
      <c r="J31" s="116"/>
      <c r="K31" s="85">
        <v>72.3</v>
      </c>
      <c r="L31" s="85">
        <v>42.7</v>
      </c>
      <c r="M31" s="282">
        <v>0</v>
      </c>
      <c r="N31" s="85">
        <v>0</v>
      </c>
      <c r="O31" s="85">
        <v>29.6</v>
      </c>
      <c r="P31" s="116"/>
      <c r="Q31" s="103" t="s">
        <v>48</v>
      </c>
      <c r="W31" s="280"/>
    </row>
    <row r="32" spans="1:23" ht="24" customHeight="1">
      <c r="A32" s="213"/>
      <c r="B32" s="248">
        <v>29</v>
      </c>
      <c r="C32" s="12" t="s">
        <v>81</v>
      </c>
      <c r="D32" s="249"/>
      <c r="E32" s="525">
        <v>64</v>
      </c>
      <c r="F32" s="84">
        <v>38</v>
      </c>
      <c r="G32" s="84">
        <v>0</v>
      </c>
      <c r="H32" s="84">
        <v>0</v>
      </c>
      <c r="I32" s="84">
        <v>26</v>
      </c>
      <c r="J32" s="212"/>
      <c r="K32" s="278">
        <v>90.6</v>
      </c>
      <c r="L32" s="278">
        <v>53.8</v>
      </c>
      <c r="M32" s="281">
        <v>0</v>
      </c>
      <c r="N32" s="278">
        <v>0</v>
      </c>
      <c r="O32" s="278">
        <v>36.799999999999997</v>
      </c>
      <c r="P32" s="212"/>
      <c r="Q32" s="289" t="s">
        <v>82</v>
      </c>
    </row>
    <row r="33" spans="1:17" ht="24" customHeight="1">
      <c r="A33" s="416"/>
      <c r="B33" s="245">
        <v>30</v>
      </c>
      <c r="C33" s="2" t="s">
        <v>83</v>
      </c>
      <c r="D33" s="285"/>
      <c r="E33" s="531">
        <v>134</v>
      </c>
      <c r="F33" s="84">
        <v>79</v>
      </c>
      <c r="G33" s="84">
        <v>0</v>
      </c>
      <c r="H33" s="84">
        <v>0</v>
      </c>
      <c r="I33" s="84">
        <v>55</v>
      </c>
      <c r="J33" s="116"/>
      <c r="K33" s="85">
        <v>81</v>
      </c>
      <c r="L33" s="85">
        <v>47.7</v>
      </c>
      <c r="M33" s="282">
        <v>0</v>
      </c>
      <c r="N33" s="85">
        <v>0</v>
      </c>
      <c r="O33" s="85">
        <v>33.200000000000003</v>
      </c>
      <c r="P33" s="116"/>
      <c r="Q33" s="103" t="s">
        <v>84</v>
      </c>
    </row>
    <row r="34" spans="1:17" ht="24" customHeight="1">
      <c r="A34" s="213"/>
      <c r="B34" s="208"/>
      <c r="C34" s="12" t="s">
        <v>85</v>
      </c>
      <c r="D34" s="249"/>
      <c r="E34" s="211">
        <v>77527.83</v>
      </c>
      <c r="F34" s="211">
        <v>8490.44</v>
      </c>
      <c r="G34" s="211">
        <v>67934.39</v>
      </c>
      <c r="H34" s="211">
        <v>77</v>
      </c>
      <c r="I34" s="211">
        <v>1026</v>
      </c>
      <c r="J34" s="212"/>
      <c r="K34" s="278">
        <v>50</v>
      </c>
      <c r="L34" s="278">
        <v>5.5</v>
      </c>
      <c r="M34" s="281">
        <v>43.8</v>
      </c>
      <c r="N34" s="278">
        <v>0</v>
      </c>
      <c r="O34" s="278">
        <v>0.7</v>
      </c>
      <c r="P34" s="212"/>
      <c r="Q34" s="266" t="s">
        <v>85</v>
      </c>
    </row>
    <row r="35" spans="1:17" ht="24" customHeight="1">
      <c r="A35" s="213"/>
      <c r="B35" s="78"/>
      <c r="C35" s="2" t="s">
        <v>88</v>
      </c>
      <c r="D35" s="285"/>
      <c r="E35" s="531">
        <v>10964</v>
      </c>
      <c r="F35" s="84">
        <v>2848</v>
      </c>
      <c r="G35" s="84">
        <v>8805</v>
      </c>
      <c r="H35" s="84">
        <v>77</v>
      </c>
      <c r="I35" s="90">
        <v>770</v>
      </c>
      <c r="J35" s="116"/>
      <c r="K35" s="85">
        <v>90.6</v>
      </c>
      <c r="L35" s="85">
        <v>53.8</v>
      </c>
      <c r="M35" s="283">
        <v>57.5</v>
      </c>
      <c r="N35" s="85">
        <v>0.5</v>
      </c>
      <c r="O35" s="85">
        <v>36.799999999999997</v>
      </c>
      <c r="P35" s="116"/>
      <c r="Q35" s="69" t="s">
        <v>89</v>
      </c>
    </row>
    <row r="36" spans="1:17" ht="24" customHeight="1">
      <c r="A36" s="59"/>
      <c r="B36" s="208"/>
      <c r="C36" s="12" t="s">
        <v>90</v>
      </c>
      <c r="D36" s="249"/>
      <c r="E36" s="525">
        <v>64</v>
      </c>
      <c r="F36" s="211">
        <v>0</v>
      </c>
      <c r="G36" s="211">
        <v>0</v>
      </c>
      <c r="H36" s="211">
        <v>0</v>
      </c>
      <c r="I36" s="211">
        <v>0</v>
      </c>
      <c r="J36" s="212"/>
      <c r="K36" s="278">
        <v>23</v>
      </c>
      <c r="L36" s="278">
        <v>0</v>
      </c>
      <c r="M36" s="284">
        <v>0</v>
      </c>
      <c r="N36" s="278">
        <v>0</v>
      </c>
      <c r="O36" s="278">
        <v>0</v>
      </c>
      <c r="P36" s="212"/>
      <c r="Q36" s="266" t="s">
        <v>91</v>
      </c>
    </row>
    <row r="37" spans="1:17">
      <c r="A37" s="84"/>
      <c r="B37" s="86"/>
      <c r="C37" s="79"/>
      <c r="D37" s="79"/>
      <c r="E37" s="84"/>
      <c r="F37" s="84"/>
      <c r="G37" s="84"/>
      <c r="H37" s="84"/>
      <c r="K37" s="85"/>
      <c r="L37" s="85"/>
      <c r="M37" s="85"/>
      <c r="N37" s="85"/>
      <c r="Q37" s="291"/>
    </row>
    <row r="38" spans="1:17">
      <c r="A38" s="213"/>
      <c r="B38" s="78"/>
      <c r="C38" s="79"/>
      <c r="D38" s="79"/>
      <c r="E38" s="84"/>
      <c r="F38" s="84"/>
      <c r="G38" s="84"/>
      <c r="H38" s="84"/>
      <c r="K38" s="85"/>
      <c r="L38" s="85"/>
      <c r="M38" s="85"/>
      <c r="N38" s="85"/>
      <c r="Q38" s="463"/>
    </row>
    <row r="39" spans="1:17">
      <c r="A39" s="84"/>
      <c r="B39" s="83"/>
      <c r="C39" s="79"/>
      <c r="D39" s="79"/>
      <c r="E39" s="84"/>
      <c r="F39" s="84"/>
      <c r="G39" s="84"/>
      <c r="H39" s="84"/>
      <c r="K39" s="85"/>
      <c r="L39" s="85"/>
      <c r="M39" s="85"/>
      <c r="N39" s="85"/>
      <c r="Q39" s="463"/>
    </row>
    <row r="40" spans="1:17">
      <c r="A40" s="84"/>
      <c r="B40" s="83"/>
      <c r="C40" s="79"/>
      <c r="D40" s="79"/>
      <c r="E40" s="84"/>
      <c r="F40" s="84"/>
      <c r="G40" s="84"/>
      <c r="H40" s="84"/>
      <c r="K40" s="85"/>
      <c r="L40" s="85"/>
      <c r="M40" s="85"/>
      <c r="N40" s="85"/>
      <c r="Q40" s="463"/>
    </row>
    <row r="41" spans="1:17">
      <c r="A41" s="84"/>
      <c r="B41" s="83"/>
      <c r="C41" s="79"/>
      <c r="D41" s="79"/>
      <c r="E41" s="84"/>
      <c r="F41" s="84"/>
      <c r="G41" s="84"/>
      <c r="H41" s="84"/>
      <c r="K41" s="85"/>
      <c r="L41" s="85"/>
      <c r="M41" s="85"/>
      <c r="N41" s="85"/>
      <c r="Q41" s="463"/>
    </row>
    <row r="42" spans="1:17">
      <c r="A42" s="84"/>
      <c r="B42" s="83"/>
      <c r="C42" s="79"/>
      <c r="D42" s="79"/>
      <c r="E42" s="84"/>
      <c r="F42" s="84"/>
      <c r="G42" s="84"/>
      <c r="H42" s="84"/>
      <c r="K42" s="85"/>
      <c r="L42" s="85"/>
      <c r="M42" s="85"/>
      <c r="N42" s="85"/>
      <c r="Q42" s="463"/>
    </row>
    <row r="43" spans="1:17">
      <c r="A43" s="84"/>
      <c r="B43" s="83"/>
      <c r="C43" s="79"/>
      <c r="D43" s="79"/>
      <c r="E43" s="84"/>
      <c r="F43" s="84"/>
      <c r="G43" s="84"/>
      <c r="H43" s="84"/>
      <c r="K43" s="85"/>
      <c r="L43" s="85"/>
      <c r="M43" s="85"/>
      <c r="N43" s="85"/>
      <c r="Q43" s="463"/>
    </row>
    <row r="44" spans="1:17">
      <c r="A44" s="84"/>
      <c r="B44" s="83"/>
      <c r="C44" s="79"/>
      <c r="D44" s="79"/>
      <c r="E44" s="84"/>
      <c r="F44" s="84"/>
      <c r="G44" s="84"/>
      <c r="H44" s="84"/>
      <c r="K44" s="85"/>
      <c r="L44" s="85"/>
      <c r="M44" s="85"/>
      <c r="N44" s="85"/>
      <c r="Q44" s="464"/>
    </row>
    <row r="45" spans="1:17">
      <c r="A45" s="84"/>
      <c r="B45" s="83"/>
      <c r="C45" s="79"/>
      <c r="D45" s="79"/>
      <c r="E45" s="84"/>
      <c r="F45" s="84"/>
      <c r="G45" s="84"/>
      <c r="H45" s="84"/>
      <c r="K45" s="85"/>
      <c r="L45" s="85"/>
      <c r="M45" s="85"/>
      <c r="N45" s="85"/>
      <c r="Q45" s="464"/>
    </row>
    <row r="46" spans="1:17">
      <c r="A46" s="84"/>
      <c r="B46" s="83"/>
      <c r="C46" s="79"/>
      <c r="D46" s="79"/>
      <c r="E46" s="84"/>
      <c r="F46" s="84"/>
      <c r="G46" s="84"/>
      <c r="H46" s="84"/>
      <c r="K46" s="85"/>
      <c r="L46" s="85"/>
      <c r="M46" s="85"/>
      <c r="N46" s="85"/>
      <c r="Q46" s="463"/>
    </row>
  </sheetData>
  <phoneticPr fontId="28"/>
  <conditionalFormatting sqref="F4:I33">
    <cfRule type="expression" dxfId="3" priority="1" stopIfTrue="1">
      <formula>MOD(ROW(),2)=0</formula>
    </cfRule>
  </conditionalFormatting>
  <pageMargins left="0.59055118110236227" right="0.2" top="0.53" bottom="0.19685039370078741" header="0.51181102362204722" footer="0.21"/>
  <pageSetup paperSize="9" scale="68"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7">
    <tabColor rgb="FFFFFF00"/>
  </sheetPr>
  <dimension ref="B1:E1"/>
  <sheetViews>
    <sheetView zoomScaleNormal="100" workbookViewId="0"/>
  </sheetViews>
  <sheetFormatPr defaultColWidth="9" defaultRowHeight="13.5"/>
  <cols>
    <col min="1" max="1" width="1.75" style="663" customWidth="1"/>
    <col min="2" max="2" width="10.625" style="663" customWidth="1"/>
    <col min="3" max="3" width="10.625" style="680" customWidth="1"/>
    <col min="4" max="4" width="2.625" style="680" customWidth="1"/>
    <col min="5" max="5" width="38.625" style="663" customWidth="1"/>
    <col min="6" max="6" width="8.625" style="663" customWidth="1"/>
    <col min="7" max="7" width="2.625" style="663" customWidth="1"/>
    <col min="8" max="11" width="11.625" style="663" customWidth="1"/>
    <col min="12" max="12" width="13.125" style="663" customWidth="1"/>
    <col min="13" max="13" width="2.125" style="663" customWidth="1"/>
    <col min="14" max="14" width="1.75" style="663" customWidth="1"/>
    <col min="15" max="16384" width="9" style="663"/>
  </cols>
  <sheetData>
    <row r="1" spans="2:5">
      <c r="B1" s="667"/>
      <c r="C1" s="666"/>
      <c r="D1" s="666"/>
      <c r="E1" s="666"/>
    </row>
  </sheetData>
  <phoneticPr fontId="28"/>
  <printOptions gridLinesSet="0"/>
  <pageMargins left="0.59055118110236227" right="0.2" top="0.53" bottom="0.19685039370078741" header="0.51181102362204722" footer="0.21"/>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1"/>
  <dimension ref="A1:BG36"/>
  <sheetViews>
    <sheetView zoomScaleNormal="100" workbookViewId="0"/>
  </sheetViews>
  <sheetFormatPr defaultColWidth="8.875" defaultRowHeight="13.5"/>
  <cols>
    <col min="1" max="1" width="25.625" style="3" customWidth="1"/>
    <col min="2" max="2" width="3.125" style="63" customWidth="1"/>
    <col min="3" max="3" width="13.125" style="2" customWidth="1"/>
    <col min="4" max="4" width="1.625" style="79" customWidth="1"/>
    <col min="5" max="5" width="14.875" style="3" customWidth="1"/>
    <col min="6" max="6" width="2.625" style="3" customWidth="1"/>
    <col min="7" max="7" width="16.25" style="3" customWidth="1"/>
    <col min="8" max="8" width="2.125" style="79" customWidth="1"/>
    <col min="9" max="9" width="14.875" style="3" customWidth="1"/>
    <col min="10" max="10" width="2.625" style="3" customWidth="1"/>
    <col min="11" max="11" width="14.875" style="3" customWidth="1"/>
    <col min="12" max="12" width="2.625" style="79" customWidth="1"/>
    <col min="13" max="15" width="14.875" style="3" customWidth="1"/>
    <col min="16" max="16" width="2.125" style="79" customWidth="1"/>
    <col min="17" max="18" width="14.875" style="96" customWidth="1"/>
    <col min="19" max="19" width="2.875" style="79" customWidth="1"/>
    <col min="20" max="20" width="3.625" style="30" customWidth="1"/>
    <col min="21" max="21" width="25.625" style="3" customWidth="1"/>
    <col min="22" max="22" width="3.125" style="63" customWidth="1"/>
    <col min="23" max="23" width="13.125" style="2" customWidth="1"/>
    <col min="24" max="24" width="1.625" style="79" customWidth="1"/>
    <col min="25" max="25" width="15" style="3" customWidth="1"/>
    <col min="26" max="26" width="2.125" style="3" customWidth="1"/>
    <col min="27" max="27" width="16.875" style="3" customWidth="1"/>
    <col min="28" max="28" width="2.125" style="79" customWidth="1"/>
    <col min="29" max="29" width="15" style="3" customWidth="1"/>
    <col min="30" max="30" width="2.625" style="3" customWidth="1"/>
    <col min="31" max="31" width="15" style="3" customWidth="1"/>
    <col min="32" max="32" width="2.625" style="79" customWidth="1"/>
    <col min="33" max="34" width="15" style="3" customWidth="1"/>
    <col min="35" max="35" width="14.125" style="3" hidden="1" customWidth="1"/>
    <col min="36" max="36" width="15" style="3" customWidth="1"/>
    <col min="37" max="37" width="2.125" style="79" customWidth="1"/>
    <col min="38" max="39" width="15" style="96" customWidth="1"/>
    <col min="40" max="40" width="2.875" style="79" customWidth="1"/>
    <col min="41" max="41" width="3.625" style="30" customWidth="1"/>
    <col min="42" max="42" width="25.625" style="3" customWidth="1"/>
    <col min="43" max="43" width="3.125" style="63" customWidth="1"/>
    <col min="44" max="44" width="13.125" style="2" customWidth="1"/>
    <col min="45" max="45" width="1.625" style="79" customWidth="1"/>
    <col min="46" max="46" width="21.25" style="3" customWidth="1"/>
    <col min="47" max="47" width="8.75" style="3" customWidth="1"/>
    <col min="48" max="48" width="21.25" style="3" customWidth="1"/>
    <col min="49" max="49" width="4.625" style="3" customWidth="1"/>
    <col min="50" max="50" width="21.25" style="3" customWidth="1"/>
    <col min="51" max="51" width="4.625" style="3" customWidth="1"/>
    <col min="52" max="53" width="21.25" style="3" customWidth="1"/>
    <col min="54" max="54" width="18.625" style="3" hidden="1" customWidth="1"/>
    <col min="55" max="55" width="21.25" style="3" customWidth="1"/>
    <col min="56" max="56" width="4.625" style="3" customWidth="1"/>
    <col min="57" max="57" width="3.625" style="30" customWidth="1"/>
    <col min="58" max="16384" width="8.875" style="3"/>
  </cols>
  <sheetData>
    <row r="1" spans="1:59" s="10" customFormat="1" ht="19.149999999999999" customHeight="1">
      <c r="A1" s="68" t="s">
        <v>196</v>
      </c>
      <c r="B1" s="68"/>
      <c r="C1" s="2"/>
      <c r="D1" s="285"/>
      <c r="H1" s="285"/>
      <c r="I1" s="77"/>
      <c r="J1" s="77"/>
      <c r="K1" s="77"/>
      <c r="L1" s="285"/>
      <c r="N1" s="77"/>
      <c r="O1" s="77"/>
      <c r="P1" s="285"/>
      <c r="Q1" s="30"/>
      <c r="R1" s="30"/>
      <c r="S1" s="285"/>
      <c r="T1" s="63"/>
      <c r="U1" s="68"/>
      <c r="V1" s="63"/>
      <c r="W1" s="2"/>
      <c r="X1" s="285"/>
      <c r="AB1" s="285"/>
      <c r="AC1" s="77"/>
      <c r="AD1" s="77"/>
      <c r="AE1" s="77"/>
      <c r="AF1" s="285"/>
      <c r="AH1" s="77"/>
      <c r="AI1" s="77"/>
      <c r="AJ1" s="77"/>
      <c r="AK1" s="285"/>
      <c r="AL1" s="30"/>
      <c r="AM1" s="30"/>
      <c r="AN1" s="285"/>
      <c r="AO1" s="63" t="s">
        <v>197</v>
      </c>
      <c r="AP1" s="68" t="s">
        <v>198</v>
      </c>
      <c r="AQ1" s="63"/>
      <c r="AR1" s="2"/>
      <c r="AS1" s="285"/>
      <c r="AV1" s="77"/>
      <c r="AW1" s="77"/>
      <c r="AX1" s="77"/>
      <c r="AY1" s="77"/>
      <c r="BA1" s="77"/>
      <c r="BC1" s="77"/>
      <c r="BE1" s="63"/>
      <c r="BF1" s="68"/>
    </row>
    <row r="2" spans="1:59" s="10" customFormat="1" ht="24" customHeight="1">
      <c r="B2" s="127"/>
      <c r="C2" s="12" t="s">
        <v>3</v>
      </c>
      <c r="D2" s="249"/>
      <c r="E2" s="696" t="s">
        <v>199</v>
      </c>
      <c r="F2" s="697"/>
      <c r="G2" s="696" t="s">
        <v>200</v>
      </c>
      <c r="H2" s="697"/>
      <c r="I2" s="201" t="s">
        <v>201</v>
      </c>
      <c r="J2" s="201"/>
      <c r="K2" s="201"/>
      <c r="L2" s="249"/>
      <c r="M2" s="543" t="s">
        <v>202</v>
      </c>
      <c r="N2" s="201"/>
      <c r="O2" s="201"/>
      <c r="P2" s="205"/>
      <c r="Q2" s="545" t="s">
        <v>203</v>
      </c>
      <c r="R2" s="298"/>
      <c r="S2" s="299"/>
      <c r="T2" s="158"/>
      <c r="U2" s="2"/>
      <c r="V2" s="127"/>
      <c r="W2" s="12" t="s">
        <v>3</v>
      </c>
      <c r="X2" s="249"/>
      <c r="Y2" s="696" t="s">
        <v>204</v>
      </c>
      <c r="Z2" s="697"/>
      <c r="AA2" s="698" t="s">
        <v>205</v>
      </c>
      <c r="AB2" s="699"/>
      <c r="AC2" s="201" t="s">
        <v>206</v>
      </c>
      <c r="AD2" s="201"/>
      <c r="AE2" s="201"/>
      <c r="AF2" s="249"/>
      <c r="AG2" s="543" t="s">
        <v>207</v>
      </c>
      <c r="AH2" s="201"/>
      <c r="AI2" s="201"/>
      <c r="AJ2" s="201"/>
      <c r="AK2" s="205"/>
      <c r="AL2" s="545" t="s">
        <v>203</v>
      </c>
      <c r="AM2" s="298"/>
      <c r="AN2" s="299"/>
      <c r="AO2" s="158"/>
      <c r="AP2" s="2"/>
      <c r="AQ2" s="127"/>
      <c r="AR2" s="12" t="s">
        <v>3</v>
      </c>
      <c r="AS2" s="249"/>
      <c r="AT2" s="546" t="s">
        <v>6</v>
      </c>
      <c r="AU2" s="300"/>
      <c r="AV2" s="201" t="s">
        <v>208</v>
      </c>
      <c r="AW2" s="201"/>
      <c r="AX2" s="201"/>
      <c r="AY2" s="205"/>
      <c r="AZ2" s="201" t="s">
        <v>209</v>
      </c>
      <c r="BA2" s="201"/>
      <c r="BB2" s="201"/>
      <c r="BC2" s="201"/>
      <c r="BD2" s="205"/>
      <c r="BE2" s="158"/>
    </row>
    <row r="3" spans="1:59" s="21" customFormat="1" ht="21" customHeight="1">
      <c r="D3" s="286"/>
      <c r="E3" s="547"/>
      <c r="F3" s="301"/>
      <c r="G3" s="302"/>
      <c r="H3" s="286"/>
      <c r="I3" s="65" t="s">
        <v>210</v>
      </c>
      <c r="J3" s="303"/>
      <c r="K3" s="65" t="s">
        <v>211</v>
      </c>
      <c r="L3" s="286"/>
      <c r="M3" s="548" t="s">
        <v>212</v>
      </c>
      <c r="N3" s="65" t="s">
        <v>213</v>
      </c>
      <c r="O3" s="65" t="s">
        <v>214</v>
      </c>
      <c r="P3" s="286"/>
      <c r="Q3" s="549" t="s">
        <v>215</v>
      </c>
      <c r="R3" s="305" t="s">
        <v>216</v>
      </c>
      <c r="S3" s="286"/>
      <c r="X3" s="286"/>
      <c r="Y3" s="547"/>
      <c r="Z3" s="304"/>
      <c r="AA3" s="304"/>
      <c r="AB3" s="286"/>
      <c r="AC3" s="65" t="s">
        <v>210</v>
      </c>
      <c r="AD3" s="64"/>
      <c r="AE3" s="65" t="s">
        <v>211</v>
      </c>
      <c r="AF3" s="286"/>
      <c r="AG3" s="548" t="s">
        <v>212</v>
      </c>
      <c r="AH3" s="65" t="s">
        <v>213</v>
      </c>
      <c r="AI3" s="65" t="s">
        <v>217</v>
      </c>
      <c r="AJ3" s="65" t="s">
        <v>214</v>
      </c>
      <c r="AK3" s="286"/>
      <c r="AL3" s="549" t="s">
        <v>215</v>
      </c>
      <c r="AM3" s="305" t="s">
        <v>216</v>
      </c>
      <c r="AN3" s="286"/>
      <c r="AS3" s="286"/>
      <c r="AT3" s="550"/>
      <c r="AU3" s="306"/>
      <c r="AV3" s="65" t="s">
        <v>210</v>
      </c>
      <c r="AW3" s="64"/>
      <c r="AX3" s="65" t="s">
        <v>211</v>
      </c>
      <c r="AY3" s="129"/>
      <c r="AZ3" s="65" t="s">
        <v>212</v>
      </c>
      <c r="BA3" s="65" t="s">
        <v>213</v>
      </c>
      <c r="BB3" s="65" t="s">
        <v>217</v>
      </c>
      <c r="BC3" s="65" t="s">
        <v>214</v>
      </c>
      <c r="BD3" s="129"/>
    </row>
    <row r="4" spans="1:59" ht="21.75" customHeight="1">
      <c r="B4" s="216">
        <v>1</v>
      </c>
      <c r="C4" s="12" t="s">
        <v>24</v>
      </c>
      <c r="D4" s="249"/>
      <c r="E4" s="551">
        <v>136364</v>
      </c>
      <c r="F4" s="307"/>
      <c r="G4" s="308">
        <v>141179</v>
      </c>
      <c r="H4" s="249"/>
      <c r="I4" s="309">
        <v>47186</v>
      </c>
      <c r="J4" s="309"/>
      <c r="K4" s="309">
        <v>42371</v>
      </c>
      <c r="L4" s="249"/>
      <c r="M4" s="552">
        <v>4815</v>
      </c>
      <c r="N4" s="309">
        <v>28867</v>
      </c>
      <c r="O4" s="309">
        <v>13504</v>
      </c>
      <c r="P4" s="249"/>
      <c r="Q4" s="553">
        <v>33.422817841180347</v>
      </c>
      <c r="R4" s="310">
        <v>31.071983808043178</v>
      </c>
      <c r="S4" s="249"/>
      <c r="T4" s="158" t="s">
        <v>25</v>
      </c>
      <c r="U4" s="15"/>
      <c r="V4" s="216">
        <v>1</v>
      </c>
      <c r="W4" s="12" t="s">
        <v>24</v>
      </c>
      <c r="X4" s="249"/>
      <c r="Y4" s="553">
        <v>667.37047814522464</v>
      </c>
      <c r="Z4" s="310"/>
      <c r="AA4" s="553">
        <v>690.93526688909571</v>
      </c>
      <c r="AB4" s="249"/>
      <c r="AC4" s="206">
        <v>230.93003565281575</v>
      </c>
      <c r="AD4" s="206"/>
      <c r="AE4" s="206">
        <v>207.3652469089445</v>
      </c>
      <c r="AF4" s="249"/>
      <c r="AG4" s="527">
        <v>23.56478874387123</v>
      </c>
      <c r="AH4" s="206">
        <v>141.27616960941447</v>
      </c>
      <c r="AI4" s="311" t="e">
        <v>#REF!</v>
      </c>
      <c r="AJ4" s="206">
        <v>66.089077299530032</v>
      </c>
      <c r="AK4" s="249"/>
      <c r="AL4" s="554">
        <v>33.422817841180347</v>
      </c>
      <c r="AM4" s="312">
        <v>31.071983808043175</v>
      </c>
      <c r="AN4" s="249"/>
      <c r="AO4" s="158" t="s">
        <v>25</v>
      </c>
      <c r="AP4" s="15"/>
      <c r="AQ4" s="216">
        <v>1</v>
      </c>
      <c r="AR4" s="12" t="s">
        <v>24</v>
      </c>
      <c r="AS4" s="249"/>
      <c r="AT4" s="551">
        <v>136364</v>
      </c>
      <c r="AU4" s="313"/>
      <c r="AV4" s="277">
        <v>100</v>
      </c>
      <c r="AW4" s="277"/>
      <c r="AX4" s="277">
        <v>89.8</v>
      </c>
      <c r="AY4" s="314"/>
      <c r="AZ4" s="277">
        <v>10.199999999999999</v>
      </c>
      <c r="BA4" s="277">
        <v>61.199999999999996</v>
      </c>
      <c r="BB4" s="315" t="e">
        <v>#REF!</v>
      </c>
      <c r="BC4" s="277">
        <v>28.6</v>
      </c>
      <c r="BD4" s="316"/>
      <c r="BE4" s="158" t="s">
        <v>25</v>
      </c>
      <c r="BF4" s="317"/>
      <c r="BG4" s="318"/>
    </row>
    <row r="5" spans="1:59" ht="21.75" customHeight="1">
      <c r="B5" s="215">
        <v>2</v>
      </c>
      <c r="C5" s="2" t="s">
        <v>26</v>
      </c>
      <c r="D5" s="285"/>
      <c r="E5" s="555">
        <v>44520</v>
      </c>
      <c r="F5" s="319"/>
      <c r="G5" s="320">
        <v>46464</v>
      </c>
      <c r="H5" s="285"/>
      <c r="I5" s="90">
        <v>18009</v>
      </c>
      <c r="J5" s="90"/>
      <c r="K5" s="90">
        <v>16065</v>
      </c>
      <c r="L5" s="285"/>
      <c r="M5" s="556">
        <v>1944</v>
      </c>
      <c r="N5" s="90">
        <v>10342</v>
      </c>
      <c r="O5" s="90">
        <v>5723</v>
      </c>
      <c r="P5" s="285"/>
      <c r="Q5" s="557">
        <v>38.759039256198349</v>
      </c>
      <c r="R5" s="321">
        <v>36.084905660377359</v>
      </c>
      <c r="S5" s="285"/>
      <c r="T5" s="30" t="s">
        <v>27</v>
      </c>
      <c r="U5" s="15"/>
      <c r="V5" s="215">
        <v>2</v>
      </c>
      <c r="W5" s="2" t="s">
        <v>26</v>
      </c>
      <c r="X5" s="285"/>
      <c r="Y5" s="557">
        <v>654.91810471231383</v>
      </c>
      <c r="Z5" s="321"/>
      <c r="AA5" s="557">
        <v>683.51560685878144</v>
      </c>
      <c r="AB5" s="285"/>
      <c r="AC5" s="72">
        <v>264.92408238463747</v>
      </c>
      <c r="AD5" s="72"/>
      <c r="AE5" s="72">
        <v>236.32658023816981</v>
      </c>
      <c r="AF5" s="285"/>
      <c r="AG5" s="534">
        <v>28.597502146467605</v>
      </c>
      <c r="AH5" s="72">
        <v>152.13753456726749</v>
      </c>
      <c r="AI5" s="322" t="e">
        <v>#REF!</v>
      </c>
      <c r="AJ5" s="72">
        <v>84.189045670902331</v>
      </c>
      <c r="AK5" s="285"/>
      <c r="AL5" s="558">
        <v>38.759039256198349</v>
      </c>
      <c r="AM5" s="323">
        <v>36.084905660377352</v>
      </c>
      <c r="AN5" s="285"/>
      <c r="AO5" s="30" t="s">
        <v>27</v>
      </c>
      <c r="AP5" s="15"/>
      <c r="AQ5" s="215">
        <v>2</v>
      </c>
      <c r="AR5" s="2" t="s">
        <v>26</v>
      </c>
      <c r="AS5" s="285"/>
      <c r="AT5" s="555">
        <v>44520</v>
      </c>
      <c r="AU5" s="324"/>
      <c r="AV5" s="91">
        <v>100</v>
      </c>
      <c r="AW5" s="91"/>
      <c r="AX5" s="91">
        <v>89.2</v>
      </c>
      <c r="AY5" s="325"/>
      <c r="AZ5" s="91">
        <v>10.8</v>
      </c>
      <c r="BA5" s="91">
        <v>57.400000000000006</v>
      </c>
      <c r="BB5" s="326" t="e">
        <v>#REF!</v>
      </c>
      <c r="BC5" s="91">
        <v>31.8</v>
      </c>
      <c r="BD5" s="327"/>
      <c r="BE5" s="30" t="s">
        <v>27</v>
      </c>
      <c r="BF5" s="317"/>
      <c r="BG5" s="318"/>
    </row>
    <row r="6" spans="1:59" ht="21.75" customHeight="1">
      <c r="B6" s="216">
        <v>3</v>
      </c>
      <c r="C6" s="12" t="s">
        <v>28</v>
      </c>
      <c r="D6" s="249"/>
      <c r="E6" s="551">
        <v>38351</v>
      </c>
      <c r="F6" s="307"/>
      <c r="G6" s="308">
        <v>40242</v>
      </c>
      <c r="H6" s="249"/>
      <c r="I6" s="309">
        <v>14726</v>
      </c>
      <c r="J6" s="309"/>
      <c r="K6" s="309">
        <v>12835</v>
      </c>
      <c r="L6" s="249"/>
      <c r="M6" s="552">
        <v>1891</v>
      </c>
      <c r="N6" s="309">
        <v>9392</v>
      </c>
      <c r="O6" s="309">
        <v>3443</v>
      </c>
      <c r="P6" s="249"/>
      <c r="Q6" s="553">
        <v>36.593608667561256</v>
      </c>
      <c r="R6" s="310">
        <v>33.467184688795598</v>
      </c>
      <c r="S6" s="249"/>
      <c r="T6" s="158" t="s">
        <v>29</v>
      </c>
      <c r="U6" s="15"/>
      <c r="V6" s="216">
        <v>3</v>
      </c>
      <c r="W6" s="12" t="s">
        <v>28</v>
      </c>
      <c r="X6" s="249"/>
      <c r="Y6" s="553">
        <v>708.42339635181634</v>
      </c>
      <c r="Z6" s="310"/>
      <c r="AA6" s="553">
        <v>743.35413199107677</v>
      </c>
      <c r="AB6" s="249"/>
      <c r="AC6" s="206">
        <v>272.02010207496141</v>
      </c>
      <c r="AD6" s="206"/>
      <c r="AE6" s="206">
        <v>237.08936643570081</v>
      </c>
      <c r="AF6" s="249"/>
      <c r="AG6" s="527">
        <v>34.930735639260625</v>
      </c>
      <c r="AH6" s="206">
        <v>173.48993607823155</v>
      </c>
      <c r="AI6" s="311" t="e">
        <v>#REF!</v>
      </c>
      <c r="AJ6" s="206">
        <v>63.599430357469252</v>
      </c>
      <c r="AK6" s="249"/>
      <c r="AL6" s="554">
        <v>36.593608667561242</v>
      </c>
      <c r="AM6" s="312">
        <v>33.467184688795591</v>
      </c>
      <c r="AN6" s="249"/>
      <c r="AO6" s="158" t="s">
        <v>29</v>
      </c>
      <c r="AP6" s="15"/>
      <c r="AQ6" s="216">
        <v>3</v>
      </c>
      <c r="AR6" s="12" t="s">
        <v>28</v>
      </c>
      <c r="AS6" s="249"/>
      <c r="AT6" s="551">
        <v>38351</v>
      </c>
      <c r="AU6" s="313"/>
      <c r="AV6" s="277">
        <v>100</v>
      </c>
      <c r="AW6" s="277"/>
      <c r="AX6" s="277">
        <v>87.2</v>
      </c>
      <c r="AY6" s="314"/>
      <c r="AZ6" s="277">
        <v>12.8</v>
      </c>
      <c r="BA6" s="277">
        <v>63.800000000000004</v>
      </c>
      <c r="BB6" s="315" t="e">
        <v>#REF!</v>
      </c>
      <c r="BC6" s="277">
        <v>23.4</v>
      </c>
      <c r="BD6" s="316"/>
      <c r="BE6" s="158" t="s">
        <v>29</v>
      </c>
      <c r="BF6" s="317"/>
      <c r="BG6" s="318"/>
    </row>
    <row r="7" spans="1:59" ht="21.75" customHeight="1">
      <c r="A7" s="59"/>
      <c r="B7" s="215">
        <v>4</v>
      </c>
      <c r="C7" s="2" t="s">
        <v>30</v>
      </c>
      <c r="D7" s="285"/>
      <c r="E7" s="555">
        <v>42693</v>
      </c>
      <c r="F7" s="319"/>
      <c r="G7" s="320">
        <v>44654</v>
      </c>
      <c r="H7" s="285"/>
      <c r="I7" s="90">
        <v>15473</v>
      </c>
      <c r="J7" s="90"/>
      <c r="K7" s="90">
        <v>13512</v>
      </c>
      <c r="L7" s="285"/>
      <c r="M7" s="556">
        <v>1961</v>
      </c>
      <c r="N7" s="90">
        <v>9475</v>
      </c>
      <c r="O7" s="90">
        <v>4037</v>
      </c>
      <c r="P7" s="285"/>
      <c r="Q7" s="557">
        <v>34.650871142562814</v>
      </c>
      <c r="R7" s="321">
        <v>31.649216499191908</v>
      </c>
      <c r="S7" s="285"/>
      <c r="T7" s="30" t="s">
        <v>31</v>
      </c>
      <c r="U7" s="59"/>
      <c r="V7" s="215">
        <v>4</v>
      </c>
      <c r="W7" s="2" t="s">
        <v>30</v>
      </c>
      <c r="X7" s="285"/>
      <c r="Y7" s="557">
        <v>613.70104509436987</v>
      </c>
      <c r="Z7" s="321"/>
      <c r="AA7" s="557">
        <v>641.88992264877129</v>
      </c>
      <c r="AB7" s="285"/>
      <c r="AC7" s="72">
        <v>222.42044997412185</v>
      </c>
      <c r="AD7" s="72"/>
      <c r="AE7" s="72">
        <v>194.23157241972046</v>
      </c>
      <c r="AF7" s="285"/>
      <c r="AG7" s="534">
        <v>28.188877554401408</v>
      </c>
      <c r="AH7" s="72">
        <v>136.20072148289307</v>
      </c>
      <c r="AI7" s="322" t="e">
        <v>#REF!</v>
      </c>
      <c r="AJ7" s="72">
        <v>58.030850936827377</v>
      </c>
      <c r="AK7" s="285"/>
      <c r="AL7" s="558">
        <v>34.650871142562814</v>
      </c>
      <c r="AM7" s="323">
        <v>31.649216499191908</v>
      </c>
      <c r="AN7" s="285"/>
      <c r="AO7" s="30" t="s">
        <v>31</v>
      </c>
      <c r="AP7" s="59"/>
      <c r="AQ7" s="215">
        <v>4</v>
      </c>
      <c r="AR7" s="2" t="s">
        <v>30</v>
      </c>
      <c r="AS7" s="285"/>
      <c r="AT7" s="555">
        <v>42693</v>
      </c>
      <c r="AU7" s="324"/>
      <c r="AV7" s="91">
        <v>100</v>
      </c>
      <c r="AW7" s="91"/>
      <c r="AX7" s="91">
        <v>87.3</v>
      </c>
      <c r="AY7" s="325"/>
      <c r="AZ7" s="91">
        <v>12.7</v>
      </c>
      <c r="BA7" s="91">
        <v>61.199999999999996</v>
      </c>
      <c r="BB7" s="326" t="e">
        <v>#REF!</v>
      </c>
      <c r="BC7" s="91">
        <v>26.1</v>
      </c>
      <c r="BD7" s="327"/>
      <c r="BE7" s="30" t="s">
        <v>31</v>
      </c>
      <c r="BF7" s="317"/>
      <c r="BG7" s="318"/>
    </row>
    <row r="8" spans="1:59" ht="21.75" customHeight="1">
      <c r="A8" s="20">
        <v>17</v>
      </c>
      <c r="B8" s="216">
        <v>5</v>
      </c>
      <c r="C8" s="12" t="s">
        <v>32</v>
      </c>
      <c r="D8" s="249"/>
      <c r="E8" s="551">
        <v>34098</v>
      </c>
      <c r="F8" s="307"/>
      <c r="G8" s="308">
        <v>36387</v>
      </c>
      <c r="H8" s="249"/>
      <c r="I8" s="309">
        <v>11882</v>
      </c>
      <c r="J8" s="309"/>
      <c r="K8" s="309">
        <v>9593</v>
      </c>
      <c r="L8" s="249"/>
      <c r="M8" s="552">
        <v>2289</v>
      </c>
      <c r="N8" s="309">
        <v>6362</v>
      </c>
      <c r="O8" s="309">
        <v>3231</v>
      </c>
      <c r="P8" s="249"/>
      <c r="Q8" s="553">
        <v>32.65451947123973</v>
      </c>
      <c r="R8" s="310">
        <v>28.133614874772718</v>
      </c>
      <c r="S8" s="249"/>
      <c r="T8" s="158" t="s">
        <v>33</v>
      </c>
      <c r="U8" s="20">
        <f>+A8+1</f>
        <v>18</v>
      </c>
      <c r="V8" s="216">
        <v>5</v>
      </c>
      <c r="W8" s="12" t="s">
        <v>32</v>
      </c>
      <c r="X8" s="249"/>
      <c r="Y8" s="553">
        <v>722.82927308046044</v>
      </c>
      <c r="Z8" s="310"/>
      <c r="AA8" s="553">
        <v>771.35282889256587</v>
      </c>
      <c r="AB8" s="249"/>
      <c r="AC8" s="206">
        <v>251.88155970268136</v>
      </c>
      <c r="AD8" s="206"/>
      <c r="AE8" s="206">
        <v>203.3580038905759</v>
      </c>
      <c r="AF8" s="249"/>
      <c r="AG8" s="527">
        <v>48.523555812105513</v>
      </c>
      <c r="AH8" s="206">
        <v>134.86538317021203</v>
      </c>
      <c r="AI8" s="311" t="e">
        <v>#REF!</v>
      </c>
      <c r="AJ8" s="206">
        <v>68.492620720363874</v>
      </c>
      <c r="AK8" s="249"/>
      <c r="AL8" s="554">
        <v>32.654519471239716</v>
      </c>
      <c r="AM8" s="312">
        <v>28.133614874772718</v>
      </c>
      <c r="AN8" s="249"/>
      <c r="AO8" s="158" t="s">
        <v>33</v>
      </c>
      <c r="AP8" s="20">
        <f>+U8+1</f>
        <v>19</v>
      </c>
      <c r="AQ8" s="216">
        <v>5</v>
      </c>
      <c r="AR8" s="12" t="s">
        <v>32</v>
      </c>
      <c r="AS8" s="249"/>
      <c r="AT8" s="551">
        <v>34098</v>
      </c>
      <c r="AU8" s="313"/>
      <c r="AV8" s="277">
        <v>100</v>
      </c>
      <c r="AW8" s="277"/>
      <c r="AX8" s="277">
        <v>80.7</v>
      </c>
      <c r="AY8" s="314"/>
      <c r="AZ8" s="277">
        <v>19.3</v>
      </c>
      <c r="BA8" s="277">
        <v>53.5</v>
      </c>
      <c r="BB8" s="315" t="e">
        <v>#REF!</v>
      </c>
      <c r="BC8" s="277">
        <v>27.2</v>
      </c>
      <c r="BD8" s="316"/>
      <c r="BE8" s="158" t="s">
        <v>33</v>
      </c>
      <c r="BF8" s="317"/>
      <c r="BG8" s="318"/>
    </row>
    <row r="9" spans="1:59" ht="21.75" customHeight="1">
      <c r="A9" s="417"/>
      <c r="B9" s="215">
        <v>6</v>
      </c>
      <c r="C9" s="2" t="s">
        <v>34</v>
      </c>
      <c r="D9" s="285"/>
      <c r="E9" s="555">
        <v>55536</v>
      </c>
      <c r="F9" s="319"/>
      <c r="G9" s="320">
        <v>59651</v>
      </c>
      <c r="H9" s="285"/>
      <c r="I9" s="90">
        <v>22132</v>
      </c>
      <c r="J9" s="90"/>
      <c r="K9" s="90">
        <v>18017</v>
      </c>
      <c r="L9" s="285"/>
      <c r="M9" s="556">
        <v>4115</v>
      </c>
      <c r="N9" s="90">
        <v>12146</v>
      </c>
      <c r="O9" s="90">
        <v>5871</v>
      </c>
      <c r="P9" s="285"/>
      <c r="Q9" s="557">
        <v>37.102479421971132</v>
      </c>
      <c r="R9" s="321">
        <v>32.442019590895995</v>
      </c>
      <c r="S9" s="285"/>
      <c r="T9" s="30" t="s">
        <v>35</v>
      </c>
      <c r="U9" s="15"/>
      <c r="V9" s="215">
        <v>6</v>
      </c>
      <c r="W9" s="2" t="s">
        <v>34</v>
      </c>
      <c r="X9" s="285"/>
      <c r="Y9" s="557">
        <v>582.78468154410245</v>
      </c>
      <c r="Z9" s="321"/>
      <c r="AA9" s="557">
        <v>625.96674299170354</v>
      </c>
      <c r="AB9" s="285"/>
      <c r="AC9" s="72">
        <v>232.24918200687975</v>
      </c>
      <c r="AD9" s="72"/>
      <c r="AE9" s="72">
        <v>189.06712055927852</v>
      </c>
      <c r="AF9" s="285"/>
      <c r="AG9" s="534">
        <v>43.182061447601221</v>
      </c>
      <c r="AH9" s="72">
        <v>127.45791454254299</v>
      </c>
      <c r="AI9" s="322" t="e">
        <v>#REF!</v>
      </c>
      <c r="AJ9" s="72">
        <v>61.609206016735527</v>
      </c>
      <c r="AK9" s="285"/>
      <c r="AL9" s="558">
        <v>37.102479421971132</v>
      </c>
      <c r="AM9" s="323">
        <v>32.442019590895988</v>
      </c>
      <c r="AN9" s="285"/>
      <c r="AO9" s="30" t="s">
        <v>35</v>
      </c>
      <c r="AP9" s="15"/>
      <c r="AQ9" s="215">
        <v>6</v>
      </c>
      <c r="AR9" s="2" t="s">
        <v>34</v>
      </c>
      <c r="AS9" s="285"/>
      <c r="AT9" s="555">
        <v>55536</v>
      </c>
      <c r="AU9" s="324"/>
      <c r="AV9" s="91">
        <v>100</v>
      </c>
      <c r="AW9" s="91"/>
      <c r="AX9" s="91">
        <v>81.400000000000006</v>
      </c>
      <c r="AY9" s="325"/>
      <c r="AZ9" s="91">
        <v>18.600000000000001</v>
      </c>
      <c r="BA9" s="91">
        <v>54.900000000000006</v>
      </c>
      <c r="BB9" s="326" t="e">
        <v>#REF!</v>
      </c>
      <c r="BC9" s="91">
        <v>26.5</v>
      </c>
      <c r="BD9" s="327"/>
      <c r="BE9" s="30" t="s">
        <v>35</v>
      </c>
      <c r="BF9" s="317"/>
      <c r="BG9" s="318"/>
    </row>
    <row r="10" spans="1:59" ht="21.75" customHeight="1">
      <c r="B10" s="216">
        <v>7</v>
      </c>
      <c r="C10" s="12" t="s">
        <v>38</v>
      </c>
      <c r="D10" s="249"/>
      <c r="E10" s="551">
        <v>28265</v>
      </c>
      <c r="F10" s="307"/>
      <c r="G10" s="308">
        <v>29195</v>
      </c>
      <c r="H10" s="249"/>
      <c r="I10" s="309">
        <v>10649</v>
      </c>
      <c r="J10" s="309"/>
      <c r="K10" s="309">
        <v>9719</v>
      </c>
      <c r="L10" s="249"/>
      <c r="M10" s="552">
        <v>930</v>
      </c>
      <c r="N10" s="309">
        <v>5735</v>
      </c>
      <c r="O10" s="309">
        <v>3984</v>
      </c>
      <c r="P10" s="249"/>
      <c r="Q10" s="553">
        <v>36.475423873951016</v>
      </c>
      <c r="R10" s="310">
        <v>34.385282151070228</v>
      </c>
      <c r="S10" s="249"/>
      <c r="T10" s="158" t="s">
        <v>37</v>
      </c>
      <c r="U10" s="15"/>
      <c r="V10" s="216">
        <v>7</v>
      </c>
      <c r="W10" s="12" t="s">
        <v>38</v>
      </c>
      <c r="X10" s="249"/>
      <c r="Y10" s="553">
        <v>673.72265914150364</v>
      </c>
      <c r="Z10" s="310"/>
      <c r="AA10" s="553">
        <v>695.89007725583576</v>
      </c>
      <c r="AB10" s="249"/>
      <c r="AC10" s="206">
        <v>253.8288553758313</v>
      </c>
      <c r="AD10" s="206"/>
      <c r="AE10" s="206">
        <v>231.66143726149912</v>
      </c>
      <c r="AF10" s="249"/>
      <c r="AG10" s="527">
        <v>22.16741811433215</v>
      </c>
      <c r="AH10" s="206">
        <v>136.69907837171493</v>
      </c>
      <c r="AI10" s="311" t="e">
        <v>#REF!</v>
      </c>
      <c r="AJ10" s="206">
        <v>94.962358889784184</v>
      </c>
      <c r="AK10" s="249"/>
      <c r="AL10" s="554">
        <v>36.475423873951016</v>
      </c>
      <c r="AM10" s="312">
        <v>34.385282151070221</v>
      </c>
      <c r="AN10" s="249"/>
      <c r="AO10" s="158" t="s">
        <v>37</v>
      </c>
      <c r="AP10" s="15"/>
      <c r="AQ10" s="216">
        <v>7</v>
      </c>
      <c r="AR10" s="12" t="s">
        <v>38</v>
      </c>
      <c r="AS10" s="249"/>
      <c r="AT10" s="551">
        <v>28265</v>
      </c>
      <c r="AU10" s="313"/>
      <c r="AV10" s="277">
        <v>100</v>
      </c>
      <c r="AW10" s="277"/>
      <c r="AX10" s="277">
        <v>91.3</v>
      </c>
      <c r="AY10" s="314"/>
      <c r="AZ10" s="277">
        <v>8.6999999999999993</v>
      </c>
      <c r="BA10" s="277">
        <v>53.9</v>
      </c>
      <c r="BB10" s="315" t="e">
        <v>#REF!</v>
      </c>
      <c r="BC10" s="277">
        <v>37.4</v>
      </c>
      <c r="BD10" s="316"/>
      <c r="BE10" s="158" t="s">
        <v>37</v>
      </c>
      <c r="BF10" s="317"/>
      <c r="BG10" s="318"/>
    </row>
    <row r="11" spans="1:59" ht="21.75" customHeight="1">
      <c r="A11" s="89"/>
      <c r="B11" s="215">
        <v>8</v>
      </c>
      <c r="C11" s="2" t="s">
        <v>39</v>
      </c>
      <c r="D11" s="285"/>
      <c r="E11" s="555">
        <v>55368</v>
      </c>
      <c r="F11" s="319"/>
      <c r="G11" s="320">
        <v>58024</v>
      </c>
      <c r="H11" s="285"/>
      <c r="I11" s="90">
        <v>20941</v>
      </c>
      <c r="J11" s="90"/>
      <c r="K11" s="90">
        <v>18285</v>
      </c>
      <c r="L11" s="285"/>
      <c r="M11" s="556">
        <v>2656</v>
      </c>
      <c r="N11" s="90">
        <v>12640</v>
      </c>
      <c r="O11" s="90">
        <v>5645</v>
      </c>
      <c r="P11" s="285"/>
      <c r="Q11" s="557">
        <v>36.090238521990905</v>
      </c>
      <c r="R11" s="321">
        <v>33.024490680537497</v>
      </c>
      <c r="S11" s="285"/>
      <c r="T11" s="30" t="s">
        <v>40</v>
      </c>
      <c r="U11" s="15"/>
      <c r="V11" s="215">
        <v>8</v>
      </c>
      <c r="W11" s="2" t="s">
        <v>39</v>
      </c>
      <c r="X11" s="285"/>
      <c r="Y11" s="557">
        <v>633.16282947212414</v>
      </c>
      <c r="Z11" s="321"/>
      <c r="AA11" s="557">
        <v>663.53561655271153</v>
      </c>
      <c r="AB11" s="285"/>
      <c r="AC11" s="72">
        <v>239.47158669223654</v>
      </c>
      <c r="AD11" s="72"/>
      <c r="AE11" s="72">
        <v>209.09879961164916</v>
      </c>
      <c r="AF11" s="285"/>
      <c r="AG11" s="534">
        <v>30.372787080587372</v>
      </c>
      <c r="AH11" s="72">
        <v>144.54519152809655</v>
      </c>
      <c r="AI11" s="322" t="e">
        <v>#REF!</v>
      </c>
      <c r="AJ11" s="72">
        <v>64.553608083552604</v>
      </c>
      <c r="AK11" s="285"/>
      <c r="AL11" s="558">
        <v>36.090238521990905</v>
      </c>
      <c r="AM11" s="323">
        <v>33.024490680537497</v>
      </c>
      <c r="AN11" s="285"/>
      <c r="AO11" s="30" t="s">
        <v>40</v>
      </c>
      <c r="AP11" s="15"/>
      <c r="AQ11" s="215">
        <v>8</v>
      </c>
      <c r="AR11" s="2" t="s">
        <v>39</v>
      </c>
      <c r="AS11" s="285"/>
      <c r="AT11" s="555">
        <v>55368</v>
      </c>
      <c r="AU11" s="324"/>
      <c r="AV11" s="91">
        <v>100</v>
      </c>
      <c r="AW11" s="91"/>
      <c r="AX11" s="91">
        <v>87.3</v>
      </c>
      <c r="AY11" s="325"/>
      <c r="AZ11" s="91">
        <v>12.7</v>
      </c>
      <c r="BA11" s="91">
        <v>60.3</v>
      </c>
      <c r="BB11" s="326" t="e">
        <v>#REF!</v>
      </c>
      <c r="BC11" s="91">
        <v>27</v>
      </c>
      <c r="BD11" s="327"/>
      <c r="BE11" s="30" t="s">
        <v>40</v>
      </c>
      <c r="BF11" s="317"/>
      <c r="BG11" s="318"/>
    </row>
    <row r="12" spans="1:59" ht="21.75" customHeight="1">
      <c r="B12" s="216">
        <v>9</v>
      </c>
      <c r="C12" s="12" t="s">
        <v>41</v>
      </c>
      <c r="D12" s="249"/>
      <c r="E12" s="551">
        <v>103533</v>
      </c>
      <c r="F12" s="307"/>
      <c r="G12" s="308">
        <v>111267</v>
      </c>
      <c r="H12" s="249"/>
      <c r="I12" s="309">
        <v>34596</v>
      </c>
      <c r="J12" s="309"/>
      <c r="K12" s="309">
        <v>26862</v>
      </c>
      <c r="L12" s="249"/>
      <c r="M12" s="552">
        <v>7734</v>
      </c>
      <c r="N12" s="309">
        <v>14864</v>
      </c>
      <c r="O12" s="309">
        <v>11998</v>
      </c>
      <c r="P12" s="249"/>
      <c r="Q12" s="553">
        <v>31.092776834101755</v>
      </c>
      <c r="R12" s="310">
        <v>25.945350757729418</v>
      </c>
      <c r="S12" s="249"/>
      <c r="T12" s="158" t="s">
        <v>42</v>
      </c>
      <c r="U12" s="15"/>
      <c r="V12" s="216">
        <v>9</v>
      </c>
      <c r="W12" s="12" t="s">
        <v>41</v>
      </c>
      <c r="X12" s="249"/>
      <c r="Y12" s="553">
        <v>658.89438206194359</v>
      </c>
      <c r="Z12" s="310"/>
      <c r="AA12" s="553">
        <v>708.11433271407452</v>
      </c>
      <c r="AB12" s="249"/>
      <c r="AC12" s="206">
        <v>220.17240920107602</v>
      </c>
      <c r="AD12" s="206"/>
      <c r="AE12" s="206">
        <v>170.95245854894506</v>
      </c>
      <c r="AF12" s="249"/>
      <c r="AG12" s="527">
        <v>49.219950652130933</v>
      </c>
      <c r="AH12" s="206">
        <v>94.595984806474547</v>
      </c>
      <c r="AI12" s="311" t="e">
        <v>#REF!</v>
      </c>
      <c r="AJ12" s="206">
        <v>76.356473742470513</v>
      </c>
      <c r="AK12" s="249"/>
      <c r="AL12" s="554">
        <v>31.092776834101759</v>
      </c>
      <c r="AM12" s="312">
        <v>25.945350757729418</v>
      </c>
      <c r="AN12" s="249"/>
      <c r="AO12" s="158" t="s">
        <v>42</v>
      </c>
      <c r="AP12" s="15"/>
      <c r="AQ12" s="216">
        <v>9</v>
      </c>
      <c r="AR12" s="12" t="s">
        <v>41</v>
      </c>
      <c r="AS12" s="249"/>
      <c r="AT12" s="551">
        <v>103533</v>
      </c>
      <c r="AU12" s="313"/>
      <c r="AV12" s="277">
        <v>100</v>
      </c>
      <c r="AW12" s="277"/>
      <c r="AX12" s="277">
        <v>77.599999999999994</v>
      </c>
      <c r="AY12" s="314"/>
      <c r="AZ12" s="277">
        <v>22.4</v>
      </c>
      <c r="BA12" s="277">
        <v>42.899999999999991</v>
      </c>
      <c r="BB12" s="315" t="e">
        <v>#REF!</v>
      </c>
      <c r="BC12" s="277">
        <v>34.700000000000003</v>
      </c>
      <c r="BD12" s="316"/>
      <c r="BE12" s="158" t="s">
        <v>42</v>
      </c>
      <c r="BF12" s="317"/>
      <c r="BG12" s="318"/>
    </row>
    <row r="13" spans="1:59" ht="21.75" customHeight="1">
      <c r="B13" s="215">
        <v>10</v>
      </c>
      <c r="C13" s="2" t="s">
        <v>43</v>
      </c>
      <c r="D13" s="285"/>
      <c r="E13" s="555">
        <v>26006</v>
      </c>
      <c r="F13" s="319"/>
      <c r="G13" s="320">
        <v>27148</v>
      </c>
      <c r="H13" s="285"/>
      <c r="I13" s="90">
        <v>12818</v>
      </c>
      <c r="J13" s="90"/>
      <c r="K13" s="90">
        <v>11676</v>
      </c>
      <c r="L13" s="285"/>
      <c r="M13" s="556">
        <v>1142</v>
      </c>
      <c r="N13" s="90">
        <v>7911</v>
      </c>
      <c r="O13" s="90">
        <v>3765</v>
      </c>
      <c r="P13" s="285"/>
      <c r="Q13" s="557">
        <v>47.21526447620451</v>
      </c>
      <c r="R13" s="321">
        <v>44.897331385064987</v>
      </c>
      <c r="S13" s="285"/>
      <c r="T13" s="30" t="s">
        <v>44</v>
      </c>
      <c r="U13" s="15"/>
      <c r="V13" s="215">
        <v>10</v>
      </c>
      <c r="W13" s="2" t="s">
        <v>43</v>
      </c>
      <c r="X13" s="285"/>
      <c r="Y13" s="557">
        <v>569.32499435458419</v>
      </c>
      <c r="Z13" s="321"/>
      <c r="AA13" s="557">
        <v>594.32573047520771</v>
      </c>
      <c r="AB13" s="285"/>
      <c r="AC13" s="72">
        <v>280.61246549400369</v>
      </c>
      <c r="AD13" s="72"/>
      <c r="AE13" s="72">
        <v>255.6117293733802</v>
      </c>
      <c r="AF13" s="285"/>
      <c r="AG13" s="534">
        <v>25.000736120623518</v>
      </c>
      <c r="AH13" s="72">
        <v>173.18811160267308</v>
      </c>
      <c r="AI13" s="322" t="e">
        <v>#REF!</v>
      </c>
      <c r="AJ13" s="72">
        <v>82.423617770707125</v>
      </c>
      <c r="AK13" s="285"/>
      <c r="AL13" s="558">
        <v>47.215264476204503</v>
      </c>
      <c r="AM13" s="323">
        <v>44.897331385064987</v>
      </c>
      <c r="AN13" s="285"/>
      <c r="AO13" s="30" t="s">
        <v>44</v>
      </c>
      <c r="AP13" s="15"/>
      <c r="AQ13" s="215">
        <v>10</v>
      </c>
      <c r="AR13" s="2" t="s">
        <v>43</v>
      </c>
      <c r="AS13" s="285"/>
      <c r="AT13" s="555">
        <v>26006</v>
      </c>
      <c r="AU13" s="324"/>
      <c r="AV13" s="91">
        <v>100</v>
      </c>
      <c r="AW13" s="91"/>
      <c r="AX13" s="91">
        <v>91.1</v>
      </c>
      <c r="AY13" s="325"/>
      <c r="AZ13" s="91">
        <v>8.9</v>
      </c>
      <c r="BA13" s="91">
        <v>61.699999999999996</v>
      </c>
      <c r="BB13" s="326" t="e">
        <v>#REF!</v>
      </c>
      <c r="BC13" s="91">
        <v>29.4</v>
      </c>
      <c r="BD13" s="327"/>
      <c r="BE13" s="30" t="s">
        <v>44</v>
      </c>
      <c r="BF13" s="317"/>
      <c r="BG13" s="318"/>
    </row>
    <row r="14" spans="1:59" ht="21.75" customHeight="1">
      <c r="B14" s="216">
        <v>11</v>
      </c>
      <c r="C14" s="12" t="s">
        <v>45</v>
      </c>
      <c r="D14" s="249"/>
      <c r="E14" s="551">
        <v>43268</v>
      </c>
      <c r="F14" s="307"/>
      <c r="G14" s="308">
        <v>44846</v>
      </c>
      <c r="H14" s="249"/>
      <c r="I14" s="309">
        <v>16621</v>
      </c>
      <c r="J14" s="309"/>
      <c r="K14" s="309">
        <v>15043</v>
      </c>
      <c r="L14" s="249"/>
      <c r="M14" s="552">
        <v>1578</v>
      </c>
      <c r="N14" s="309">
        <v>10338</v>
      </c>
      <c r="O14" s="309">
        <v>4705</v>
      </c>
      <c r="P14" s="249"/>
      <c r="Q14" s="553">
        <v>37.062391294652812</v>
      </c>
      <c r="R14" s="310">
        <v>34.76703337339373</v>
      </c>
      <c r="S14" s="249"/>
      <c r="T14" s="158" t="s">
        <v>46</v>
      </c>
      <c r="U14" s="15"/>
      <c r="V14" s="216">
        <v>11</v>
      </c>
      <c r="W14" s="12" t="s">
        <v>45</v>
      </c>
      <c r="X14" s="249"/>
      <c r="Y14" s="553">
        <v>602.37747535926269</v>
      </c>
      <c r="Z14" s="310"/>
      <c r="AA14" s="553">
        <v>624.34640519463551</v>
      </c>
      <c r="AB14" s="249"/>
      <c r="AC14" s="206">
        <v>231.39770772733439</v>
      </c>
      <c r="AD14" s="206"/>
      <c r="AE14" s="206">
        <v>209.42877789196143</v>
      </c>
      <c r="AF14" s="249"/>
      <c r="AG14" s="527">
        <v>21.96892983537294</v>
      </c>
      <c r="AH14" s="206">
        <v>143.92572664010484</v>
      </c>
      <c r="AI14" s="311" t="e">
        <v>#REF!</v>
      </c>
      <c r="AJ14" s="206">
        <v>65.50305125185659</v>
      </c>
      <c r="AK14" s="249"/>
      <c r="AL14" s="554">
        <v>37.062391294652805</v>
      </c>
      <c r="AM14" s="312">
        <v>34.767033373393723</v>
      </c>
      <c r="AN14" s="249"/>
      <c r="AO14" s="158" t="s">
        <v>46</v>
      </c>
      <c r="AP14" s="15"/>
      <c r="AQ14" s="216">
        <v>11</v>
      </c>
      <c r="AR14" s="12" t="s">
        <v>45</v>
      </c>
      <c r="AS14" s="249"/>
      <c r="AT14" s="551">
        <v>43268</v>
      </c>
      <c r="AU14" s="313"/>
      <c r="AV14" s="277">
        <v>100</v>
      </c>
      <c r="AW14" s="277"/>
      <c r="AX14" s="277">
        <v>90.5</v>
      </c>
      <c r="AY14" s="314"/>
      <c r="AZ14" s="277">
        <v>9.5</v>
      </c>
      <c r="BA14" s="277">
        <v>62.2</v>
      </c>
      <c r="BB14" s="315" t="e">
        <v>#REF!</v>
      </c>
      <c r="BC14" s="277">
        <v>28.3</v>
      </c>
      <c r="BD14" s="316"/>
      <c r="BE14" s="158" t="s">
        <v>46</v>
      </c>
      <c r="BF14" s="317"/>
      <c r="BG14" s="318"/>
    </row>
    <row r="15" spans="1:59" ht="21.75" customHeight="1">
      <c r="B15" s="215">
        <v>12</v>
      </c>
      <c r="C15" s="2" t="s">
        <v>47</v>
      </c>
      <c r="D15" s="285"/>
      <c r="E15" s="555">
        <v>38826</v>
      </c>
      <c r="F15" s="319"/>
      <c r="G15" s="320">
        <v>39702</v>
      </c>
      <c r="H15" s="285"/>
      <c r="I15" s="90">
        <v>14611</v>
      </c>
      <c r="J15" s="90"/>
      <c r="K15" s="90">
        <v>13735</v>
      </c>
      <c r="L15" s="285"/>
      <c r="M15" s="556">
        <v>876</v>
      </c>
      <c r="N15" s="90">
        <v>10908</v>
      </c>
      <c r="O15" s="90">
        <v>2827</v>
      </c>
      <c r="P15" s="285"/>
      <c r="Q15" s="557">
        <v>36.801672459825703</v>
      </c>
      <c r="R15" s="321">
        <v>35.375779117086488</v>
      </c>
      <c r="S15" s="285"/>
      <c r="T15" s="30" t="s">
        <v>48</v>
      </c>
      <c r="U15" s="15"/>
      <c r="V15" s="215">
        <v>12</v>
      </c>
      <c r="W15" s="2" t="s">
        <v>47</v>
      </c>
      <c r="X15" s="285"/>
      <c r="Y15" s="557">
        <v>565.0783171826248</v>
      </c>
      <c r="Z15" s="321"/>
      <c r="AA15" s="557">
        <v>577.82772752239669</v>
      </c>
      <c r="AB15" s="285"/>
      <c r="AC15" s="72">
        <v>212.65026766484652</v>
      </c>
      <c r="AD15" s="72"/>
      <c r="AE15" s="72">
        <v>199.90085732507472</v>
      </c>
      <c r="AF15" s="285"/>
      <c r="AG15" s="534">
        <v>12.749410339771783</v>
      </c>
      <c r="AH15" s="72">
        <v>158.75635614866511</v>
      </c>
      <c r="AI15" s="322" t="e">
        <v>#REF!</v>
      </c>
      <c r="AJ15" s="72">
        <v>41.144501176409626</v>
      </c>
      <c r="AK15" s="285"/>
      <c r="AL15" s="558">
        <v>36.801672459825703</v>
      </c>
      <c r="AM15" s="323">
        <v>35.375779117086488</v>
      </c>
      <c r="AN15" s="285"/>
      <c r="AO15" s="30" t="s">
        <v>48</v>
      </c>
      <c r="AP15" s="15"/>
      <c r="AQ15" s="215">
        <v>12</v>
      </c>
      <c r="AR15" s="2" t="s">
        <v>47</v>
      </c>
      <c r="AS15" s="285"/>
      <c r="AT15" s="555">
        <v>38826</v>
      </c>
      <c r="AU15" s="324"/>
      <c r="AV15" s="91">
        <v>100</v>
      </c>
      <c r="AW15" s="91"/>
      <c r="AX15" s="91">
        <v>94</v>
      </c>
      <c r="AY15" s="325"/>
      <c r="AZ15" s="91">
        <v>6</v>
      </c>
      <c r="BA15" s="91">
        <v>74.7</v>
      </c>
      <c r="BB15" s="326" t="e">
        <v>#REF!</v>
      </c>
      <c r="BC15" s="91">
        <v>19.3</v>
      </c>
      <c r="BD15" s="327"/>
      <c r="BE15" s="30" t="s">
        <v>48</v>
      </c>
      <c r="BF15" s="317"/>
      <c r="BG15" s="318"/>
    </row>
    <row r="16" spans="1:59" ht="21.75" customHeight="1">
      <c r="B16" s="216">
        <v>13</v>
      </c>
      <c r="C16" s="12" t="s">
        <v>49</v>
      </c>
      <c r="D16" s="249"/>
      <c r="E16" s="551">
        <v>33194</v>
      </c>
      <c r="F16" s="307"/>
      <c r="G16" s="308">
        <v>35016</v>
      </c>
      <c r="H16" s="249"/>
      <c r="I16" s="309">
        <v>14829</v>
      </c>
      <c r="J16" s="309"/>
      <c r="K16" s="309">
        <v>13007</v>
      </c>
      <c r="L16" s="249"/>
      <c r="M16" s="552">
        <v>1822</v>
      </c>
      <c r="N16" s="309">
        <v>7641</v>
      </c>
      <c r="O16" s="309">
        <v>5366</v>
      </c>
      <c r="P16" s="249"/>
      <c r="Q16" s="553">
        <v>42.349211788896504</v>
      </c>
      <c r="R16" s="310">
        <v>39.184792432367296</v>
      </c>
      <c r="S16" s="249"/>
      <c r="T16" s="158" t="s">
        <v>50</v>
      </c>
      <c r="U16" s="15"/>
      <c r="V16" s="216">
        <v>13</v>
      </c>
      <c r="W16" s="12" t="s">
        <v>49</v>
      </c>
      <c r="X16" s="249"/>
      <c r="Y16" s="553">
        <v>598.80995676243583</v>
      </c>
      <c r="Z16" s="310"/>
      <c r="AA16" s="553">
        <v>631.67829866823683</v>
      </c>
      <c r="AB16" s="249"/>
      <c r="AC16" s="206">
        <v>267.51078052750978</v>
      </c>
      <c r="AD16" s="206"/>
      <c r="AE16" s="206">
        <v>234.64243862170883</v>
      </c>
      <c r="AF16" s="249"/>
      <c r="AG16" s="527">
        <v>32.868341905800989</v>
      </c>
      <c r="AH16" s="206">
        <v>137.84138337114456</v>
      </c>
      <c r="AI16" s="311" t="e">
        <v>#REF!</v>
      </c>
      <c r="AJ16" s="206">
        <v>96.801055250564275</v>
      </c>
      <c r="AK16" s="249"/>
      <c r="AL16" s="554">
        <v>42.349211788896497</v>
      </c>
      <c r="AM16" s="312">
        <v>39.184792432367296</v>
      </c>
      <c r="AN16" s="249"/>
      <c r="AO16" s="158" t="s">
        <v>50</v>
      </c>
      <c r="AP16" s="15"/>
      <c r="AQ16" s="216">
        <v>13</v>
      </c>
      <c r="AR16" s="12" t="s">
        <v>49</v>
      </c>
      <c r="AS16" s="249"/>
      <c r="AT16" s="551">
        <v>33194</v>
      </c>
      <c r="AU16" s="313"/>
      <c r="AV16" s="277">
        <v>100</v>
      </c>
      <c r="AW16" s="277"/>
      <c r="AX16" s="277">
        <v>87.7</v>
      </c>
      <c r="AY16" s="314"/>
      <c r="AZ16" s="277">
        <v>12.3</v>
      </c>
      <c r="BA16" s="277">
        <v>51.5</v>
      </c>
      <c r="BB16" s="277" t="e">
        <v>#REF!</v>
      </c>
      <c r="BC16" s="277">
        <v>36.200000000000003</v>
      </c>
      <c r="BD16" s="316"/>
      <c r="BE16" s="158" t="s">
        <v>50</v>
      </c>
      <c r="BF16" s="317"/>
      <c r="BG16" s="318"/>
    </row>
    <row r="17" spans="1:59" ht="21.75" customHeight="1">
      <c r="B17" s="215">
        <v>14</v>
      </c>
      <c r="C17" s="2" t="s">
        <v>51</v>
      </c>
      <c r="D17" s="285"/>
      <c r="E17" s="555">
        <v>27201</v>
      </c>
      <c r="F17" s="319"/>
      <c r="G17" s="320">
        <v>30001</v>
      </c>
      <c r="H17" s="285"/>
      <c r="I17" s="90">
        <v>14753</v>
      </c>
      <c r="J17" s="90"/>
      <c r="K17" s="90">
        <v>11953</v>
      </c>
      <c r="L17" s="285"/>
      <c r="M17" s="556">
        <v>2800</v>
      </c>
      <c r="N17" s="90">
        <v>9744</v>
      </c>
      <c r="O17" s="90">
        <v>2209</v>
      </c>
      <c r="P17" s="285"/>
      <c r="Q17" s="557">
        <v>49.175027499083363</v>
      </c>
      <c r="R17" s="321">
        <v>43.943237380978637</v>
      </c>
      <c r="S17" s="285"/>
      <c r="T17" s="30" t="s">
        <v>52</v>
      </c>
      <c r="U17" s="15"/>
      <c r="V17" s="215">
        <v>14</v>
      </c>
      <c r="W17" s="2" t="s">
        <v>51</v>
      </c>
      <c r="X17" s="285"/>
      <c r="Y17" s="557">
        <v>575.25618049860191</v>
      </c>
      <c r="Z17" s="321"/>
      <c r="AA17" s="557">
        <v>634.47155145540808</v>
      </c>
      <c r="AB17" s="285"/>
      <c r="AC17" s="72">
        <v>312.00155990205781</v>
      </c>
      <c r="AD17" s="72"/>
      <c r="AE17" s="72">
        <v>252.78618894525161</v>
      </c>
      <c r="AF17" s="285"/>
      <c r="AG17" s="534">
        <v>59.215370956806197</v>
      </c>
      <c r="AH17" s="72">
        <v>206.06949092968554</v>
      </c>
      <c r="AI17" s="322" t="e">
        <v>#REF!</v>
      </c>
      <c r="AJ17" s="72">
        <v>46.716698015566031</v>
      </c>
      <c r="AK17" s="285"/>
      <c r="AL17" s="558">
        <v>49.17502749908337</v>
      </c>
      <c r="AM17" s="323">
        <v>43.943237380978637</v>
      </c>
      <c r="AN17" s="285"/>
      <c r="AO17" s="30" t="s">
        <v>52</v>
      </c>
      <c r="AP17" s="15"/>
      <c r="AQ17" s="215">
        <v>14</v>
      </c>
      <c r="AR17" s="2" t="s">
        <v>51</v>
      </c>
      <c r="AS17" s="285"/>
      <c r="AT17" s="555">
        <v>27201</v>
      </c>
      <c r="AU17" s="324"/>
      <c r="AV17" s="91">
        <v>100</v>
      </c>
      <c r="AW17" s="91"/>
      <c r="AX17" s="91">
        <v>81</v>
      </c>
      <c r="AY17" s="325"/>
      <c r="AZ17" s="91">
        <v>19</v>
      </c>
      <c r="BA17" s="91">
        <v>66</v>
      </c>
      <c r="BB17" s="326" t="e">
        <v>#REF!</v>
      </c>
      <c r="BC17" s="91">
        <v>15</v>
      </c>
      <c r="BD17" s="327"/>
      <c r="BE17" s="30" t="s">
        <v>52</v>
      </c>
      <c r="BF17" s="317"/>
      <c r="BG17" s="318"/>
    </row>
    <row r="18" spans="1:59" ht="21.75" customHeight="1">
      <c r="B18" s="216">
        <v>15</v>
      </c>
      <c r="C18" s="12" t="s">
        <v>53</v>
      </c>
      <c r="D18" s="249"/>
      <c r="E18" s="551">
        <v>17886</v>
      </c>
      <c r="F18" s="307"/>
      <c r="G18" s="308">
        <v>18673</v>
      </c>
      <c r="H18" s="249"/>
      <c r="I18" s="309">
        <v>6556</v>
      </c>
      <c r="J18" s="309"/>
      <c r="K18" s="309">
        <v>5769</v>
      </c>
      <c r="L18" s="249"/>
      <c r="M18" s="552">
        <v>787</v>
      </c>
      <c r="N18" s="309">
        <v>3905</v>
      </c>
      <c r="O18" s="309">
        <v>1864</v>
      </c>
      <c r="P18" s="249"/>
      <c r="Q18" s="553">
        <v>35.109516414073795</v>
      </c>
      <c r="R18" s="310">
        <v>32.254277088225429</v>
      </c>
      <c r="S18" s="249"/>
      <c r="T18" s="158" t="s">
        <v>54</v>
      </c>
      <c r="U18" s="15"/>
      <c r="V18" s="216">
        <v>15</v>
      </c>
      <c r="W18" s="12" t="s">
        <v>53</v>
      </c>
      <c r="X18" s="249"/>
      <c r="Y18" s="553">
        <v>643.17342038912955</v>
      </c>
      <c r="Z18" s="310"/>
      <c r="AA18" s="553">
        <v>671.47362623986453</v>
      </c>
      <c r="AB18" s="249"/>
      <c r="AC18" s="206">
        <v>235.75114302086178</v>
      </c>
      <c r="AD18" s="206"/>
      <c r="AE18" s="206">
        <v>207.45093717012685</v>
      </c>
      <c r="AF18" s="249"/>
      <c r="AG18" s="527">
        <v>28.300205850734933</v>
      </c>
      <c r="AH18" s="206">
        <v>140.42224122886901</v>
      </c>
      <c r="AI18" s="206" t="e">
        <v>#REF!</v>
      </c>
      <c r="AJ18" s="206">
        <v>67.028695941257837</v>
      </c>
      <c r="AK18" s="249"/>
      <c r="AL18" s="554">
        <v>35.109516414073802</v>
      </c>
      <c r="AM18" s="312">
        <v>32.254277088225429</v>
      </c>
      <c r="AN18" s="249"/>
      <c r="AO18" s="158" t="s">
        <v>54</v>
      </c>
      <c r="AP18" s="15"/>
      <c r="AQ18" s="216">
        <v>15</v>
      </c>
      <c r="AR18" s="12" t="s">
        <v>53</v>
      </c>
      <c r="AS18" s="249"/>
      <c r="AT18" s="551">
        <v>17886</v>
      </c>
      <c r="AU18" s="313"/>
      <c r="AV18" s="277">
        <v>100</v>
      </c>
      <c r="AW18" s="277"/>
      <c r="AX18" s="277">
        <v>88</v>
      </c>
      <c r="AY18" s="314"/>
      <c r="AZ18" s="277">
        <v>12</v>
      </c>
      <c r="BA18" s="277">
        <v>59.6</v>
      </c>
      <c r="BB18" s="315" t="e">
        <v>#REF!</v>
      </c>
      <c r="BC18" s="277">
        <v>28.4</v>
      </c>
      <c r="BD18" s="316"/>
      <c r="BE18" s="158" t="s">
        <v>54</v>
      </c>
      <c r="BF18" s="317"/>
      <c r="BG18" s="318"/>
    </row>
    <row r="19" spans="1:59" ht="21.75" customHeight="1">
      <c r="B19" s="215">
        <v>16</v>
      </c>
      <c r="C19" s="2" t="s">
        <v>55</v>
      </c>
      <c r="D19" s="285"/>
      <c r="E19" s="555">
        <v>13989</v>
      </c>
      <c r="F19" s="319"/>
      <c r="G19" s="320">
        <v>14543</v>
      </c>
      <c r="H19" s="285"/>
      <c r="I19" s="90">
        <v>4987</v>
      </c>
      <c r="J19" s="90"/>
      <c r="K19" s="90">
        <v>4433</v>
      </c>
      <c r="L19" s="285"/>
      <c r="M19" s="556">
        <v>554</v>
      </c>
      <c r="N19" s="90">
        <v>3308</v>
      </c>
      <c r="O19" s="90">
        <v>1125</v>
      </c>
      <c r="P19" s="285"/>
      <c r="Q19" s="557">
        <v>34.291411675720276</v>
      </c>
      <c r="R19" s="321">
        <v>31.689184359139322</v>
      </c>
      <c r="S19" s="285"/>
      <c r="T19" s="30" t="s">
        <v>56</v>
      </c>
      <c r="U19" s="15"/>
      <c r="V19" s="215">
        <v>16</v>
      </c>
      <c r="W19" s="2" t="s">
        <v>55</v>
      </c>
      <c r="X19" s="285"/>
      <c r="Y19" s="557">
        <v>677.77295696076317</v>
      </c>
      <c r="Z19" s="321"/>
      <c r="AA19" s="557">
        <v>704.61449089144173</v>
      </c>
      <c r="AB19" s="285"/>
      <c r="AC19" s="557">
        <v>241.62225579836485</v>
      </c>
      <c r="AD19" s="557"/>
      <c r="AE19" s="557">
        <v>214.78072186768622</v>
      </c>
      <c r="AF19" s="285"/>
      <c r="AG19" s="557">
        <v>26.841533930678587</v>
      </c>
      <c r="AH19" s="72">
        <v>160.27399682795087</v>
      </c>
      <c r="AI19" s="72" t="e">
        <v>#REF!</v>
      </c>
      <c r="AJ19" s="72">
        <v>54.5067250397354</v>
      </c>
      <c r="AK19" s="285"/>
      <c r="AL19" s="558">
        <v>34.291411675720276</v>
      </c>
      <c r="AM19" s="323">
        <v>31.689184359139329</v>
      </c>
      <c r="AN19" s="285"/>
      <c r="AO19" s="30" t="s">
        <v>56</v>
      </c>
      <c r="AQ19" s="215">
        <v>16</v>
      </c>
      <c r="AR19" s="2" t="s">
        <v>55</v>
      </c>
      <c r="AS19" s="285"/>
      <c r="AT19" s="555">
        <v>13989</v>
      </c>
      <c r="AU19" s="324"/>
      <c r="AV19" s="91">
        <v>100</v>
      </c>
      <c r="AW19" s="91"/>
      <c r="AX19" s="91">
        <v>88.9</v>
      </c>
      <c r="AY19" s="325"/>
      <c r="AZ19" s="91">
        <v>11.1</v>
      </c>
      <c r="BA19" s="91">
        <v>66.300000000000011</v>
      </c>
      <c r="BB19" s="326" t="e">
        <v>#REF!</v>
      </c>
      <c r="BC19" s="91">
        <v>22.6</v>
      </c>
      <c r="BD19" s="327"/>
      <c r="BE19" s="30" t="s">
        <v>56</v>
      </c>
      <c r="BF19" s="317"/>
      <c r="BG19" s="318"/>
    </row>
    <row r="20" spans="1:59" ht="21.75" customHeight="1">
      <c r="B20" s="216">
        <v>17</v>
      </c>
      <c r="C20" s="12" t="s">
        <v>57</v>
      </c>
      <c r="D20" s="249"/>
      <c r="E20" s="551">
        <v>18170</v>
      </c>
      <c r="F20" s="307"/>
      <c r="G20" s="308">
        <v>18803</v>
      </c>
      <c r="H20" s="249"/>
      <c r="I20" s="309">
        <v>7027</v>
      </c>
      <c r="J20" s="309"/>
      <c r="K20" s="309">
        <v>6394</v>
      </c>
      <c r="L20" s="249"/>
      <c r="M20" s="552">
        <v>633</v>
      </c>
      <c r="N20" s="309">
        <v>4686</v>
      </c>
      <c r="O20" s="309">
        <v>1708</v>
      </c>
      <c r="P20" s="249"/>
      <c r="Q20" s="553">
        <v>37.371696005956494</v>
      </c>
      <c r="R20" s="310">
        <v>35.189873417721515</v>
      </c>
      <c r="S20" s="249"/>
      <c r="T20" s="158" t="s">
        <v>58</v>
      </c>
      <c r="U20" s="15"/>
      <c r="V20" s="216">
        <v>17</v>
      </c>
      <c r="W20" s="12" t="s">
        <v>57</v>
      </c>
      <c r="X20" s="249"/>
      <c r="Y20" s="553">
        <v>605.93044838853177</v>
      </c>
      <c r="Z20" s="310"/>
      <c r="AA20" s="553">
        <v>627.0396379223755</v>
      </c>
      <c r="AB20" s="249"/>
      <c r="AC20" s="553">
        <v>234.33534732120052</v>
      </c>
      <c r="AD20" s="310"/>
      <c r="AE20" s="310">
        <v>213.22615778735678</v>
      </c>
      <c r="AF20" s="249"/>
      <c r="AG20" s="553">
        <v>21.109189533843736</v>
      </c>
      <c r="AH20" s="206">
        <v>156.26802868181949</v>
      </c>
      <c r="AI20" s="206" t="e">
        <v>#REF!</v>
      </c>
      <c r="AJ20" s="206">
        <v>56.958129105537274</v>
      </c>
      <c r="AK20" s="249"/>
      <c r="AL20" s="554">
        <v>37.371696005956501</v>
      </c>
      <c r="AM20" s="312">
        <v>35.189873417721515</v>
      </c>
      <c r="AN20" s="249"/>
      <c r="AO20" s="158" t="s">
        <v>58</v>
      </c>
      <c r="AQ20" s="216">
        <v>17</v>
      </c>
      <c r="AR20" s="12" t="s">
        <v>57</v>
      </c>
      <c r="AS20" s="249"/>
      <c r="AT20" s="551">
        <v>18170</v>
      </c>
      <c r="AU20" s="313"/>
      <c r="AV20" s="277">
        <v>100</v>
      </c>
      <c r="AW20" s="277"/>
      <c r="AX20" s="277">
        <v>91</v>
      </c>
      <c r="AY20" s="314"/>
      <c r="AZ20" s="277">
        <v>9</v>
      </c>
      <c r="BA20" s="277">
        <v>66.7</v>
      </c>
      <c r="BB20" s="315" t="e">
        <v>#REF!</v>
      </c>
      <c r="BC20" s="277">
        <v>24.3</v>
      </c>
      <c r="BD20" s="316"/>
      <c r="BE20" s="158" t="s">
        <v>58</v>
      </c>
      <c r="BF20" s="317"/>
      <c r="BG20" s="318"/>
    </row>
    <row r="21" spans="1:59" ht="21.75" customHeight="1">
      <c r="B21" s="215">
        <v>18</v>
      </c>
      <c r="C21" s="2" t="s">
        <v>59</v>
      </c>
      <c r="D21" s="285"/>
      <c r="E21" s="555">
        <v>18092</v>
      </c>
      <c r="F21" s="319"/>
      <c r="G21" s="320">
        <v>18835</v>
      </c>
      <c r="H21" s="285"/>
      <c r="I21" s="90">
        <v>6535</v>
      </c>
      <c r="J21" s="90"/>
      <c r="K21" s="90">
        <v>5792</v>
      </c>
      <c r="L21" s="285"/>
      <c r="M21" s="556">
        <v>743</v>
      </c>
      <c r="N21" s="90">
        <v>3854</v>
      </c>
      <c r="O21" s="90">
        <v>1938</v>
      </c>
      <c r="P21" s="285"/>
      <c r="Q21" s="557">
        <v>34.696044597823203</v>
      </c>
      <c r="R21" s="321">
        <v>32.014149900508507</v>
      </c>
      <c r="S21" s="285"/>
      <c r="T21" s="30" t="s">
        <v>60</v>
      </c>
      <c r="U21" s="15"/>
      <c r="V21" s="215">
        <v>18</v>
      </c>
      <c r="W21" s="2" t="s">
        <v>59</v>
      </c>
      <c r="X21" s="285"/>
      <c r="Y21" s="557">
        <v>582.98487806442063</v>
      </c>
      <c r="Z21" s="321"/>
      <c r="AA21" s="557">
        <v>606.92682834088885</v>
      </c>
      <c r="AB21" s="285"/>
      <c r="AC21" s="557">
        <v>210.57960303730869</v>
      </c>
      <c r="AD21" s="321"/>
      <c r="AE21" s="321">
        <v>186.63765276084038</v>
      </c>
      <c r="AF21" s="285"/>
      <c r="AG21" s="557">
        <v>23.941950276468301</v>
      </c>
      <c r="AH21" s="72">
        <v>124.18879726178847</v>
      </c>
      <c r="AI21" s="72" t="e">
        <v>#REF!</v>
      </c>
      <c r="AJ21" s="72">
        <v>62.448855499051909</v>
      </c>
      <c r="AK21" s="285"/>
      <c r="AL21" s="558">
        <v>34.696044597823203</v>
      </c>
      <c r="AM21" s="323">
        <v>32.014149900508507</v>
      </c>
      <c r="AN21" s="285"/>
      <c r="AO21" s="30" t="s">
        <v>60</v>
      </c>
      <c r="AP21" s="15"/>
      <c r="AQ21" s="215">
        <v>18</v>
      </c>
      <c r="AR21" s="2" t="s">
        <v>59</v>
      </c>
      <c r="AS21" s="285"/>
      <c r="AT21" s="555">
        <v>18092</v>
      </c>
      <c r="AU21" s="324"/>
      <c r="AV21" s="91">
        <v>100</v>
      </c>
      <c r="AW21" s="91"/>
      <c r="AX21" s="91">
        <v>88.6</v>
      </c>
      <c r="AY21" s="325"/>
      <c r="AZ21" s="91">
        <v>11.4</v>
      </c>
      <c r="BA21" s="91">
        <v>58.899999999999991</v>
      </c>
      <c r="BB21" s="326" t="e">
        <v>#REF!</v>
      </c>
      <c r="BC21" s="91">
        <v>29.7</v>
      </c>
      <c r="BD21" s="327"/>
      <c r="BE21" s="30" t="s">
        <v>60</v>
      </c>
      <c r="BF21" s="317"/>
      <c r="BG21" s="318"/>
    </row>
    <row r="22" spans="1:59" ht="21.75" customHeight="1">
      <c r="A22" s="10" t="s">
        <v>195</v>
      </c>
      <c r="B22" s="216">
        <v>19</v>
      </c>
      <c r="C22" s="12" t="s">
        <v>61</v>
      </c>
      <c r="D22" s="249"/>
      <c r="E22" s="551">
        <v>16690</v>
      </c>
      <c r="F22" s="307"/>
      <c r="G22" s="308">
        <v>17372</v>
      </c>
      <c r="H22" s="249"/>
      <c r="I22" s="309">
        <v>6298</v>
      </c>
      <c r="J22" s="309"/>
      <c r="K22" s="309">
        <v>5616</v>
      </c>
      <c r="L22" s="249"/>
      <c r="M22" s="552">
        <v>682</v>
      </c>
      <c r="N22" s="309">
        <v>3822</v>
      </c>
      <c r="O22" s="309">
        <v>1794</v>
      </c>
      <c r="P22" s="249"/>
      <c r="Q22" s="553">
        <v>36.253741653235089</v>
      </c>
      <c r="R22" s="310">
        <v>33.64889155182744</v>
      </c>
      <c r="S22" s="249"/>
      <c r="T22" s="158" t="s">
        <v>62</v>
      </c>
      <c r="U22" s="15"/>
      <c r="V22" s="216">
        <v>19</v>
      </c>
      <c r="W22" s="12" t="s">
        <v>61</v>
      </c>
      <c r="X22" s="249"/>
      <c r="Y22" s="553">
        <v>610.02197760426202</v>
      </c>
      <c r="Z22" s="310"/>
      <c r="AA22" s="553">
        <v>634.94917884608981</v>
      </c>
      <c r="AB22" s="249"/>
      <c r="AC22" s="553">
        <v>230.19283492819906</v>
      </c>
      <c r="AD22" s="310"/>
      <c r="AE22" s="310">
        <v>205.26563368637122</v>
      </c>
      <c r="AF22" s="249"/>
      <c r="AG22" s="553">
        <v>24.927201241827845</v>
      </c>
      <c r="AH22" s="206">
        <v>139.69466736989153</v>
      </c>
      <c r="AI22" s="206" t="e">
        <v>#REF!</v>
      </c>
      <c r="AJ22" s="206">
        <v>65.570966316479684</v>
      </c>
      <c r="AK22" s="249"/>
      <c r="AL22" s="554">
        <v>36.253741653235096</v>
      </c>
      <c r="AM22" s="312">
        <v>33.64889155182744</v>
      </c>
      <c r="AN22" s="249"/>
      <c r="AO22" s="158" t="s">
        <v>62</v>
      </c>
      <c r="AP22" s="15"/>
      <c r="AQ22" s="216">
        <v>19</v>
      </c>
      <c r="AR22" s="12" t="s">
        <v>61</v>
      </c>
      <c r="AS22" s="249"/>
      <c r="AT22" s="551">
        <v>16690</v>
      </c>
      <c r="AU22" s="313"/>
      <c r="AV22" s="277">
        <v>100</v>
      </c>
      <c r="AW22" s="277"/>
      <c r="AX22" s="277">
        <v>89.2</v>
      </c>
      <c r="AY22" s="314"/>
      <c r="AZ22" s="277">
        <v>10.8</v>
      </c>
      <c r="BA22" s="277">
        <v>60.7</v>
      </c>
      <c r="BB22" s="315" t="e">
        <v>#REF!</v>
      </c>
      <c r="BC22" s="277">
        <v>28.5</v>
      </c>
      <c r="BD22" s="316"/>
      <c r="BE22" s="158" t="s">
        <v>62</v>
      </c>
      <c r="BF22" s="317"/>
      <c r="BG22" s="318"/>
    </row>
    <row r="23" spans="1:59" ht="21.75" customHeight="1">
      <c r="A23" s="92"/>
      <c r="B23" s="215">
        <v>20</v>
      </c>
      <c r="C23" s="2" t="s">
        <v>63</v>
      </c>
      <c r="D23" s="285"/>
      <c r="E23" s="555">
        <v>27701</v>
      </c>
      <c r="F23" s="319"/>
      <c r="G23" s="320">
        <v>29251</v>
      </c>
      <c r="H23" s="285"/>
      <c r="I23" s="90">
        <v>10861</v>
      </c>
      <c r="J23" s="90"/>
      <c r="K23" s="90">
        <v>9311</v>
      </c>
      <c r="L23" s="285"/>
      <c r="M23" s="556">
        <v>1550</v>
      </c>
      <c r="N23" s="90">
        <v>6356</v>
      </c>
      <c r="O23" s="90">
        <v>2955</v>
      </c>
      <c r="P23" s="285"/>
      <c r="Q23" s="557">
        <v>37.13035451779426</v>
      </c>
      <c r="R23" s="321">
        <v>33.612504963719722</v>
      </c>
      <c r="S23" s="285"/>
      <c r="T23" s="30" t="s">
        <v>64</v>
      </c>
      <c r="U23" s="409" t="s">
        <v>195</v>
      </c>
      <c r="V23" s="215">
        <v>20</v>
      </c>
      <c r="W23" s="2" t="s">
        <v>63</v>
      </c>
      <c r="X23" s="285"/>
      <c r="Y23" s="557">
        <v>652.26638492287702</v>
      </c>
      <c r="Z23" s="321"/>
      <c r="AA23" s="557">
        <v>688.76372785744468</v>
      </c>
      <c r="AB23" s="285"/>
      <c r="AC23" s="557">
        <v>255.74041394344491</v>
      </c>
      <c r="AD23" s="321"/>
      <c r="AE23" s="321">
        <v>219.24307100887719</v>
      </c>
      <c r="AF23" s="285"/>
      <c r="AG23" s="557">
        <v>36.497342934567676</v>
      </c>
      <c r="AH23" s="72">
        <v>149.66265270458848</v>
      </c>
      <c r="AI23" s="72" t="e">
        <v>#REF!</v>
      </c>
      <c r="AJ23" s="72">
        <v>69.580418304288699</v>
      </c>
      <c r="AK23" s="285"/>
      <c r="AL23" s="558">
        <v>37.130354517794267</v>
      </c>
      <c r="AM23" s="323">
        <v>33.612504963719715</v>
      </c>
      <c r="AN23" s="285"/>
      <c r="AO23" s="30" t="s">
        <v>64</v>
      </c>
      <c r="AP23" s="15"/>
      <c r="AQ23" s="215">
        <v>20</v>
      </c>
      <c r="AR23" s="2" t="s">
        <v>63</v>
      </c>
      <c r="AS23" s="285"/>
      <c r="AT23" s="555">
        <v>27701</v>
      </c>
      <c r="AU23" s="324"/>
      <c r="AV23" s="91">
        <v>100</v>
      </c>
      <c r="AW23" s="91"/>
      <c r="AX23" s="91">
        <v>85.7</v>
      </c>
      <c r="AY23" s="325"/>
      <c r="AZ23" s="91">
        <v>14.3</v>
      </c>
      <c r="BA23" s="91">
        <v>58.5</v>
      </c>
      <c r="BB23" s="326" t="e">
        <v>#REF!</v>
      </c>
      <c r="BC23" s="91">
        <v>27.2</v>
      </c>
      <c r="BD23" s="327"/>
      <c r="BE23" s="30" t="s">
        <v>64</v>
      </c>
      <c r="BF23" s="317"/>
      <c r="BG23" s="318"/>
    </row>
    <row r="24" spans="1:59" ht="21.75" customHeight="1">
      <c r="A24" s="37" t="s">
        <v>218</v>
      </c>
      <c r="B24" s="216">
        <v>21</v>
      </c>
      <c r="C24" s="12" t="s">
        <v>65</v>
      </c>
      <c r="D24" s="249"/>
      <c r="E24" s="551">
        <v>16929</v>
      </c>
      <c r="F24" s="307"/>
      <c r="G24" s="308">
        <v>17168</v>
      </c>
      <c r="H24" s="249"/>
      <c r="I24" s="309">
        <v>5776</v>
      </c>
      <c r="J24" s="309"/>
      <c r="K24" s="309">
        <v>5537</v>
      </c>
      <c r="L24" s="249"/>
      <c r="M24" s="552">
        <v>239</v>
      </c>
      <c r="N24" s="309">
        <v>3717</v>
      </c>
      <c r="O24" s="309">
        <v>1820</v>
      </c>
      <c r="P24" s="249"/>
      <c r="Q24" s="553">
        <v>33.643988816402612</v>
      </c>
      <c r="R24" s="310">
        <v>32.707188847539726</v>
      </c>
      <c r="S24" s="249"/>
      <c r="T24" s="158" t="s">
        <v>66</v>
      </c>
      <c r="V24" s="216">
        <v>21</v>
      </c>
      <c r="W24" s="12" t="s">
        <v>65</v>
      </c>
      <c r="X24" s="249"/>
      <c r="Y24" s="553">
        <v>655.6149202449426</v>
      </c>
      <c r="Z24" s="310"/>
      <c r="AA24" s="553">
        <v>664.87075141858202</v>
      </c>
      <c r="AB24" s="249"/>
      <c r="AC24" s="553">
        <v>223.6890412507997</v>
      </c>
      <c r="AD24" s="310"/>
      <c r="AE24" s="310">
        <v>214.43321007716031</v>
      </c>
      <c r="AF24" s="249"/>
      <c r="AG24" s="553">
        <v>9.2558311736393932</v>
      </c>
      <c r="AH24" s="206">
        <v>143.94947477999006</v>
      </c>
      <c r="AI24" s="206" t="e">
        <v>#REF!</v>
      </c>
      <c r="AJ24" s="206">
        <v>70.48373529717027</v>
      </c>
      <c r="AK24" s="249"/>
      <c r="AL24" s="554">
        <v>33.643988816402604</v>
      </c>
      <c r="AM24" s="312">
        <v>32.707188847539719</v>
      </c>
      <c r="AN24" s="249"/>
      <c r="AO24" s="158" t="s">
        <v>66</v>
      </c>
      <c r="AP24" s="15"/>
      <c r="AQ24" s="216">
        <v>21</v>
      </c>
      <c r="AR24" s="12" t="s">
        <v>65</v>
      </c>
      <c r="AS24" s="249"/>
      <c r="AT24" s="551">
        <v>16929</v>
      </c>
      <c r="AU24" s="313"/>
      <c r="AV24" s="277">
        <v>100</v>
      </c>
      <c r="AW24" s="277"/>
      <c r="AX24" s="277">
        <v>95.9</v>
      </c>
      <c r="AY24" s="314"/>
      <c r="AZ24" s="277">
        <v>4.0999999999999996</v>
      </c>
      <c r="BA24" s="277">
        <v>64.400000000000006</v>
      </c>
      <c r="BB24" s="315" t="e">
        <v>#REF!</v>
      </c>
      <c r="BC24" s="277">
        <v>31.5</v>
      </c>
      <c r="BD24" s="316"/>
      <c r="BE24" s="158" t="s">
        <v>66</v>
      </c>
      <c r="BF24" s="317"/>
      <c r="BG24" s="318"/>
    </row>
    <row r="25" spans="1:59" ht="21.75" customHeight="1">
      <c r="A25" s="180"/>
      <c r="B25" s="215">
        <v>22</v>
      </c>
      <c r="C25" s="2" t="s">
        <v>67</v>
      </c>
      <c r="D25" s="285"/>
      <c r="E25" s="555">
        <v>34712</v>
      </c>
      <c r="F25" s="319"/>
      <c r="G25" s="320">
        <v>37427</v>
      </c>
      <c r="H25" s="285"/>
      <c r="I25" s="90">
        <v>12597</v>
      </c>
      <c r="J25" s="90"/>
      <c r="K25" s="90">
        <v>9882</v>
      </c>
      <c r="L25" s="285"/>
      <c r="M25" s="556">
        <v>2715</v>
      </c>
      <c r="N25" s="90">
        <v>6021</v>
      </c>
      <c r="O25" s="90">
        <v>3861</v>
      </c>
      <c r="P25" s="285"/>
      <c r="Q25" s="557">
        <v>33.657519972212576</v>
      </c>
      <c r="R25" s="321">
        <v>28.468541138511178</v>
      </c>
      <c r="S25" s="285"/>
      <c r="T25" s="30" t="s">
        <v>68</v>
      </c>
      <c r="U25" s="180" t="s">
        <v>219</v>
      </c>
      <c r="V25" s="215">
        <v>22</v>
      </c>
      <c r="W25" s="2" t="s">
        <v>67</v>
      </c>
      <c r="X25" s="285"/>
      <c r="Y25" s="557">
        <v>644.05205073115917</v>
      </c>
      <c r="Z25" s="321"/>
      <c r="AA25" s="557">
        <v>694.42659894892529</v>
      </c>
      <c r="AB25" s="285"/>
      <c r="AC25" s="557">
        <v>233.72677123359102</v>
      </c>
      <c r="AD25" s="321"/>
      <c r="AE25" s="321">
        <v>183.35222301582493</v>
      </c>
      <c r="AF25" s="285"/>
      <c r="AG25" s="557">
        <v>50.374548217766105</v>
      </c>
      <c r="AH25" s="72">
        <v>111.71460582658185</v>
      </c>
      <c r="AI25" s="72" t="e">
        <v>#REF!</v>
      </c>
      <c r="AJ25" s="72">
        <v>71.637617189243073</v>
      </c>
      <c r="AK25" s="285"/>
      <c r="AL25" s="558">
        <v>33.657519972212576</v>
      </c>
      <c r="AM25" s="323">
        <v>28.468541138511171</v>
      </c>
      <c r="AN25" s="285"/>
      <c r="AO25" s="30" t="s">
        <v>68</v>
      </c>
      <c r="AP25" s="15"/>
      <c r="AQ25" s="215">
        <v>22</v>
      </c>
      <c r="AR25" s="2" t="s">
        <v>67</v>
      </c>
      <c r="AS25" s="285"/>
      <c r="AT25" s="555">
        <v>34712</v>
      </c>
      <c r="AU25" s="324"/>
      <c r="AV25" s="91">
        <v>100</v>
      </c>
      <c r="AW25" s="91"/>
      <c r="AX25" s="91">
        <v>78.400000000000006</v>
      </c>
      <c r="AY25" s="325"/>
      <c r="AZ25" s="91">
        <v>21.6</v>
      </c>
      <c r="BA25" s="91">
        <v>47.7</v>
      </c>
      <c r="BB25" s="326" t="e">
        <v>#REF!</v>
      </c>
      <c r="BC25" s="91">
        <v>30.7</v>
      </c>
      <c r="BD25" s="327"/>
      <c r="BE25" s="30" t="s">
        <v>68</v>
      </c>
      <c r="BF25" s="317"/>
      <c r="BG25" s="318"/>
    </row>
    <row r="26" spans="1:59" ht="21.75" customHeight="1">
      <c r="A26" s="37" t="s">
        <v>220</v>
      </c>
      <c r="B26" s="216">
        <v>23</v>
      </c>
      <c r="C26" s="12" t="s">
        <v>69</v>
      </c>
      <c r="D26" s="249"/>
      <c r="E26" s="551">
        <v>22018.160000000003</v>
      </c>
      <c r="F26" s="307"/>
      <c r="G26" s="308">
        <v>23102.160000000003</v>
      </c>
      <c r="H26" s="249"/>
      <c r="I26" s="309">
        <v>7864.53</v>
      </c>
      <c r="J26" s="309"/>
      <c r="K26" s="309">
        <v>6780.53</v>
      </c>
      <c r="L26" s="249"/>
      <c r="M26" s="552">
        <v>1084</v>
      </c>
      <c r="N26" s="309">
        <v>4617</v>
      </c>
      <c r="O26" s="309">
        <v>2163.5299999999997</v>
      </c>
      <c r="P26" s="249"/>
      <c r="Q26" s="553">
        <v>34.042401230014853</v>
      </c>
      <c r="R26" s="310">
        <v>30.795170895297332</v>
      </c>
      <c r="S26" s="249"/>
      <c r="T26" s="158" t="s">
        <v>70</v>
      </c>
      <c r="V26" s="216">
        <v>23</v>
      </c>
      <c r="W26" s="12" t="s">
        <v>69</v>
      </c>
      <c r="X26" s="249"/>
      <c r="Y26" s="553">
        <v>642.23368992629753</v>
      </c>
      <c r="Z26" s="310"/>
      <c r="AA26" s="553">
        <v>673.85219573605207</v>
      </c>
      <c r="AB26" s="249"/>
      <c r="AC26" s="553">
        <v>229.39546816973188</v>
      </c>
      <c r="AD26" s="310"/>
      <c r="AE26" s="310">
        <v>197.77696235997726</v>
      </c>
      <c r="AF26" s="249"/>
      <c r="AG26" s="553">
        <v>31.618505809754602</v>
      </c>
      <c r="AH26" s="206">
        <v>134.67033332438837</v>
      </c>
      <c r="AI26" s="206" t="e">
        <v>#REF!</v>
      </c>
      <c r="AJ26" s="206">
        <v>63.106629035588888</v>
      </c>
      <c r="AK26" s="249"/>
      <c r="AL26" s="554">
        <v>34.042401230014846</v>
      </c>
      <c r="AM26" s="312">
        <v>30.795170895297332</v>
      </c>
      <c r="AN26" s="249"/>
      <c r="AO26" s="158" t="s">
        <v>70</v>
      </c>
      <c r="AP26" s="15"/>
      <c r="AQ26" s="216">
        <v>23</v>
      </c>
      <c r="AR26" s="12" t="s">
        <v>69</v>
      </c>
      <c r="AS26" s="249"/>
      <c r="AT26" s="551">
        <v>22018.160000000003</v>
      </c>
      <c r="AU26" s="313"/>
      <c r="AV26" s="277">
        <v>100</v>
      </c>
      <c r="AW26" s="277"/>
      <c r="AX26" s="277">
        <v>86.2</v>
      </c>
      <c r="AY26" s="314"/>
      <c r="AZ26" s="277">
        <v>13.8</v>
      </c>
      <c r="BA26" s="277">
        <v>58.7</v>
      </c>
      <c r="BB26" s="315" t="e">
        <v>#REF!</v>
      </c>
      <c r="BC26" s="277">
        <v>27.5</v>
      </c>
      <c r="BD26" s="316"/>
      <c r="BE26" s="158" t="s">
        <v>70</v>
      </c>
      <c r="BF26" s="317"/>
      <c r="BG26" s="318"/>
    </row>
    <row r="27" spans="1:59" ht="21.75" customHeight="1">
      <c r="A27" s="180"/>
      <c r="B27" s="215">
        <v>24</v>
      </c>
      <c r="C27" s="2" t="s">
        <v>71</v>
      </c>
      <c r="D27" s="285"/>
      <c r="E27" s="555">
        <v>14380</v>
      </c>
      <c r="F27" s="319"/>
      <c r="G27" s="320">
        <v>14793</v>
      </c>
      <c r="H27" s="285"/>
      <c r="I27" s="90">
        <v>4939</v>
      </c>
      <c r="J27" s="90"/>
      <c r="K27" s="90">
        <v>4526</v>
      </c>
      <c r="L27" s="285"/>
      <c r="M27" s="556">
        <v>413</v>
      </c>
      <c r="N27" s="90">
        <v>3248</v>
      </c>
      <c r="O27" s="90">
        <v>1278</v>
      </c>
      <c r="P27" s="285"/>
      <c r="Q27" s="557">
        <v>33.387412965591835</v>
      </c>
      <c r="R27" s="321">
        <v>31.474269819193324</v>
      </c>
      <c r="S27" s="285"/>
      <c r="T27" s="30" t="s">
        <v>72</v>
      </c>
      <c r="U27" s="180" t="s">
        <v>221</v>
      </c>
      <c r="V27" s="215">
        <v>24</v>
      </c>
      <c r="W27" s="2" t="s">
        <v>71</v>
      </c>
      <c r="X27" s="285"/>
      <c r="Y27" s="557">
        <v>726.14985299000284</v>
      </c>
      <c r="Z27" s="321"/>
      <c r="AA27" s="557">
        <v>747.00519995000786</v>
      </c>
      <c r="AB27" s="285"/>
      <c r="AC27" s="557">
        <v>249.40571098175411</v>
      </c>
      <c r="AD27" s="321"/>
      <c r="AE27" s="321">
        <v>228.55036402174915</v>
      </c>
      <c r="AF27" s="285"/>
      <c r="AG27" s="557">
        <v>20.855346960004951</v>
      </c>
      <c r="AH27" s="557">
        <v>164.0149320244457</v>
      </c>
      <c r="AI27" s="557" t="e">
        <v>#REF!</v>
      </c>
      <c r="AJ27" s="557">
        <v>64.535431997303434</v>
      </c>
      <c r="AK27" s="285"/>
      <c r="AL27" s="558">
        <v>33.387412965591835</v>
      </c>
      <c r="AM27" s="323">
        <v>31.474269819193324</v>
      </c>
      <c r="AN27" s="285"/>
      <c r="AO27" s="30" t="s">
        <v>72</v>
      </c>
      <c r="AP27" s="180" t="s">
        <v>158</v>
      </c>
      <c r="AQ27" s="215">
        <v>24</v>
      </c>
      <c r="AR27" s="2" t="s">
        <v>71</v>
      </c>
      <c r="AS27" s="285"/>
      <c r="AT27" s="555">
        <v>14380</v>
      </c>
      <c r="AU27" s="324"/>
      <c r="AV27" s="91">
        <v>100</v>
      </c>
      <c r="AW27" s="91"/>
      <c r="AX27" s="91">
        <v>91.6</v>
      </c>
      <c r="AY27" s="325"/>
      <c r="AZ27" s="91">
        <v>8.4</v>
      </c>
      <c r="BA27" s="91">
        <v>65.699999999999989</v>
      </c>
      <c r="BB27" s="326" t="e">
        <v>#REF!</v>
      </c>
      <c r="BC27" s="91">
        <v>25.9</v>
      </c>
      <c r="BD27" s="327"/>
      <c r="BE27" s="30" t="s">
        <v>72</v>
      </c>
      <c r="BF27" s="317"/>
      <c r="BG27" s="318"/>
    </row>
    <row r="28" spans="1:59" ht="21.75" customHeight="1">
      <c r="A28" s="180"/>
      <c r="B28" s="216">
        <v>25</v>
      </c>
      <c r="C28" s="12" t="s">
        <v>73</v>
      </c>
      <c r="D28" s="249"/>
      <c r="E28" s="551">
        <v>21318</v>
      </c>
      <c r="F28" s="307"/>
      <c r="G28" s="308">
        <v>22782</v>
      </c>
      <c r="H28" s="249"/>
      <c r="I28" s="309">
        <v>6162</v>
      </c>
      <c r="J28" s="309"/>
      <c r="K28" s="309">
        <v>4698</v>
      </c>
      <c r="L28" s="249"/>
      <c r="M28" s="552">
        <v>1464</v>
      </c>
      <c r="N28" s="309">
        <v>3418</v>
      </c>
      <c r="O28" s="309">
        <v>1280</v>
      </c>
      <c r="P28" s="249"/>
      <c r="Q28" s="553">
        <v>27.047669212536213</v>
      </c>
      <c r="R28" s="310">
        <v>22.037714607374053</v>
      </c>
      <c r="S28" s="249"/>
      <c r="T28" s="158" t="s">
        <v>74</v>
      </c>
      <c r="V28" s="216">
        <v>25</v>
      </c>
      <c r="W28" s="12" t="s">
        <v>73</v>
      </c>
      <c r="X28" s="249"/>
      <c r="Y28" s="553">
        <v>736.00251341509409</v>
      </c>
      <c r="Z28" s="310"/>
      <c r="AA28" s="553">
        <v>786.54701475854552</v>
      </c>
      <c r="AB28" s="249"/>
      <c r="AC28" s="553">
        <v>212.74263475296979</v>
      </c>
      <c r="AD28" s="310"/>
      <c r="AE28" s="310">
        <v>162.19813340951836</v>
      </c>
      <c r="AF28" s="249"/>
      <c r="AG28" s="553">
        <v>50.544501343451437</v>
      </c>
      <c r="AH28" s="310">
        <v>118.00621966660998</v>
      </c>
      <c r="AI28" s="310" t="e">
        <v>#REF!</v>
      </c>
      <c r="AJ28" s="310">
        <v>44.191913742908362</v>
      </c>
      <c r="AK28" s="249"/>
      <c r="AL28" s="554">
        <v>27.047669212536213</v>
      </c>
      <c r="AM28" s="312">
        <v>22.037714607374049</v>
      </c>
      <c r="AN28" s="249"/>
      <c r="AO28" s="158" t="s">
        <v>74</v>
      </c>
      <c r="AP28" s="59"/>
      <c r="AQ28" s="216">
        <v>25</v>
      </c>
      <c r="AR28" s="12" t="s">
        <v>73</v>
      </c>
      <c r="AS28" s="249"/>
      <c r="AT28" s="551">
        <v>21318</v>
      </c>
      <c r="AU28" s="313"/>
      <c r="AV28" s="277">
        <v>100</v>
      </c>
      <c r="AW28" s="277"/>
      <c r="AX28" s="277">
        <v>76.2</v>
      </c>
      <c r="AY28" s="314"/>
      <c r="AZ28" s="277">
        <v>23.8</v>
      </c>
      <c r="BA28" s="277">
        <v>55.400000000000006</v>
      </c>
      <c r="BB28" s="315" t="e">
        <v>#REF!</v>
      </c>
      <c r="BC28" s="277">
        <v>20.8</v>
      </c>
      <c r="BD28" s="316"/>
      <c r="BE28" s="158" t="s">
        <v>74</v>
      </c>
      <c r="BF28" s="317"/>
      <c r="BG28" s="318"/>
    </row>
    <row r="29" spans="1:59" ht="21.75" customHeight="1">
      <c r="A29" s="180" t="s">
        <v>222</v>
      </c>
      <c r="B29" s="215">
        <v>26</v>
      </c>
      <c r="C29" s="2" t="s">
        <v>77</v>
      </c>
      <c r="D29" s="285"/>
      <c r="E29" s="555">
        <v>44138</v>
      </c>
      <c r="F29" s="319"/>
      <c r="G29" s="320">
        <v>46386</v>
      </c>
      <c r="H29" s="285"/>
      <c r="I29" s="90">
        <v>18863</v>
      </c>
      <c r="J29" s="90"/>
      <c r="K29" s="90">
        <v>16615</v>
      </c>
      <c r="L29" s="285"/>
      <c r="M29" s="556">
        <v>2248</v>
      </c>
      <c r="N29" s="90">
        <v>12050</v>
      </c>
      <c r="O29" s="90">
        <v>4565</v>
      </c>
      <c r="P29" s="285"/>
      <c r="Q29" s="557">
        <v>40.665286940025005</v>
      </c>
      <c r="R29" s="321">
        <v>37.643300557342876</v>
      </c>
      <c r="S29" s="285"/>
      <c r="T29" s="30" t="s">
        <v>76</v>
      </c>
      <c r="U29" s="37" t="s">
        <v>223</v>
      </c>
      <c r="V29" s="215">
        <v>26</v>
      </c>
      <c r="W29" s="2" t="s">
        <v>77</v>
      </c>
      <c r="X29" s="285"/>
      <c r="Y29" s="557">
        <v>586.8116026711906</v>
      </c>
      <c r="Z29" s="321"/>
      <c r="AA29" s="557">
        <v>616.69860441129754</v>
      </c>
      <c r="AB29" s="285"/>
      <c r="AC29" s="557">
        <v>250.78225703898386</v>
      </c>
      <c r="AD29" s="321"/>
      <c r="AE29" s="321">
        <v>220.895255298877</v>
      </c>
      <c r="AF29" s="285"/>
      <c r="AG29" s="557">
        <v>29.887001740106861</v>
      </c>
      <c r="AH29" s="321">
        <v>160.20390167628457</v>
      </c>
      <c r="AI29" s="321" t="e">
        <v>#REF!</v>
      </c>
      <c r="AJ29" s="321">
        <v>60.691353622592445</v>
      </c>
      <c r="AK29" s="285"/>
      <c r="AL29" s="558">
        <v>40.665286940025013</v>
      </c>
      <c r="AM29" s="323">
        <v>37.64330055734289</v>
      </c>
      <c r="AN29" s="285"/>
      <c r="AO29" s="30" t="s">
        <v>76</v>
      </c>
      <c r="AP29" s="180" t="s">
        <v>219</v>
      </c>
      <c r="AQ29" s="215">
        <v>26</v>
      </c>
      <c r="AR29" s="2" t="s">
        <v>77</v>
      </c>
      <c r="AS29" s="285"/>
      <c r="AT29" s="555">
        <v>44138</v>
      </c>
      <c r="AU29" s="324"/>
      <c r="AV29" s="91">
        <v>100</v>
      </c>
      <c r="AW29" s="91"/>
      <c r="AX29" s="91">
        <v>88.1</v>
      </c>
      <c r="AY29" s="325"/>
      <c r="AZ29" s="91">
        <v>11.9</v>
      </c>
      <c r="BA29" s="91">
        <v>63.899999999999991</v>
      </c>
      <c r="BB29" s="326" t="e">
        <v>#REF!</v>
      </c>
      <c r="BC29" s="91">
        <v>24.2</v>
      </c>
      <c r="BD29" s="327"/>
      <c r="BE29" s="30" t="s">
        <v>76</v>
      </c>
      <c r="BF29" s="317"/>
      <c r="BG29" s="318"/>
    </row>
    <row r="30" spans="1:59" ht="21.75" customHeight="1">
      <c r="A30" s="10"/>
      <c r="B30" s="216">
        <v>27</v>
      </c>
      <c r="C30" s="12" t="s">
        <v>78</v>
      </c>
      <c r="D30" s="249"/>
      <c r="E30" s="551">
        <v>10002</v>
      </c>
      <c r="F30" s="307"/>
      <c r="G30" s="308">
        <v>10157</v>
      </c>
      <c r="H30" s="249"/>
      <c r="I30" s="309">
        <v>3091</v>
      </c>
      <c r="J30" s="309"/>
      <c r="K30" s="309">
        <v>2936</v>
      </c>
      <c r="L30" s="249"/>
      <c r="M30" s="552">
        <v>155</v>
      </c>
      <c r="N30" s="309">
        <v>2024</v>
      </c>
      <c r="O30" s="309">
        <v>912</v>
      </c>
      <c r="P30" s="249"/>
      <c r="Q30" s="553">
        <v>30.432214236487155</v>
      </c>
      <c r="R30" s="310">
        <v>29.354129174165166</v>
      </c>
      <c r="S30" s="249"/>
      <c r="T30" s="158" t="s">
        <v>79</v>
      </c>
      <c r="V30" s="216">
        <v>27</v>
      </c>
      <c r="W30" s="12" t="s">
        <v>78</v>
      </c>
      <c r="X30" s="249"/>
      <c r="Y30" s="553">
        <v>854.89298452696687</v>
      </c>
      <c r="Z30" s="310"/>
      <c r="AA30" s="553">
        <v>868.14117614881047</v>
      </c>
      <c r="AB30" s="249"/>
      <c r="AC30" s="553">
        <v>264.19458260076533</v>
      </c>
      <c r="AD30" s="310"/>
      <c r="AE30" s="310">
        <v>250.9463909789217</v>
      </c>
      <c r="AF30" s="249"/>
      <c r="AG30" s="553">
        <v>13.248191621843619</v>
      </c>
      <c r="AH30" s="310">
        <v>172.9957409200741</v>
      </c>
      <c r="AI30" s="310" t="e">
        <v>#REF!</v>
      </c>
      <c r="AJ30" s="310">
        <v>77.950650058847614</v>
      </c>
      <c r="AK30" s="249"/>
      <c r="AL30" s="554">
        <v>30.432214236487155</v>
      </c>
      <c r="AM30" s="312">
        <v>29.354129174165173</v>
      </c>
      <c r="AN30" s="249"/>
      <c r="AO30" s="158" t="s">
        <v>79</v>
      </c>
      <c r="AP30" s="180"/>
      <c r="AQ30" s="216">
        <v>27</v>
      </c>
      <c r="AR30" s="12" t="s">
        <v>78</v>
      </c>
      <c r="AS30" s="249"/>
      <c r="AT30" s="551">
        <v>10002</v>
      </c>
      <c r="AU30" s="313"/>
      <c r="AV30" s="277">
        <v>100</v>
      </c>
      <c r="AW30" s="277"/>
      <c r="AX30" s="277">
        <v>95</v>
      </c>
      <c r="AY30" s="314"/>
      <c r="AZ30" s="277">
        <v>5</v>
      </c>
      <c r="BA30" s="277">
        <v>65.5</v>
      </c>
      <c r="BB30" s="315" t="e">
        <v>#REF!</v>
      </c>
      <c r="BC30" s="277">
        <v>29.5</v>
      </c>
      <c r="BD30" s="316"/>
      <c r="BE30" s="158" t="s">
        <v>79</v>
      </c>
      <c r="BF30" s="317"/>
      <c r="BG30" s="318"/>
    </row>
    <row r="31" spans="1:59" ht="21.75" customHeight="1">
      <c r="A31" s="37" t="s">
        <v>224</v>
      </c>
      <c r="B31" s="215">
        <v>28</v>
      </c>
      <c r="C31" s="2" t="s">
        <v>80</v>
      </c>
      <c r="D31" s="285"/>
      <c r="E31" s="555">
        <v>4573</v>
      </c>
      <c r="F31" s="319"/>
      <c r="G31" s="320">
        <v>4904.2</v>
      </c>
      <c r="H31" s="285"/>
      <c r="I31" s="90">
        <v>1132.2</v>
      </c>
      <c r="J31" s="90"/>
      <c r="K31" s="90">
        <v>801</v>
      </c>
      <c r="L31" s="285"/>
      <c r="M31" s="556">
        <v>331.20000000000005</v>
      </c>
      <c r="N31" s="90">
        <v>512</v>
      </c>
      <c r="O31" s="90">
        <v>289</v>
      </c>
      <c r="P31" s="285"/>
      <c r="Q31" s="557">
        <v>23.086334162554547</v>
      </c>
      <c r="R31" s="321">
        <v>17.515853925213207</v>
      </c>
      <c r="S31" s="285"/>
      <c r="T31" s="30" t="s">
        <v>48</v>
      </c>
      <c r="U31" s="180"/>
      <c r="V31" s="215">
        <v>28</v>
      </c>
      <c r="W31" s="2" t="s">
        <v>80</v>
      </c>
      <c r="X31" s="285"/>
      <c r="Y31" s="557">
        <v>774.14527454817539</v>
      </c>
      <c r="Z31" s="321"/>
      <c r="AA31" s="557">
        <v>830.21282646821828</v>
      </c>
      <c r="AB31" s="285"/>
      <c r="AC31" s="557">
        <v>191.66570737884197</v>
      </c>
      <c r="AD31" s="321"/>
      <c r="AE31" s="321">
        <v>135.59815545879917</v>
      </c>
      <c r="AF31" s="285"/>
      <c r="AG31" s="557">
        <v>56.067551920042803</v>
      </c>
      <c r="AH31" s="321">
        <v>86.674476398133777</v>
      </c>
      <c r="AI31" s="321" t="e">
        <v>#REF!</v>
      </c>
      <c r="AJ31" s="321">
        <v>48.923679060665357</v>
      </c>
      <c r="AK31" s="285"/>
      <c r="AL31" s="558">
        <v>23.08633416255455</v>
      </c>
      <c r="AM31" s="323">
        <v>17.515853925213207</v>
      </c>
      <c r="AN31" s="285"/>
      <c r="AO31" s="30" t="s">
        <v>48</v>
      </c>
      <c r="AP31" s="180" t="s">
        <v>221</v>
      </c>
      <c r="AQ31" s="215">
        <v>28</v>
      </c>
      <c r="AR31" s="2" t="s">
        <v>80</v>
      </c>
      <c r="AS31" s="285"/>
      <c r="AT31" s="555">
        <v>4573</v>
      </c>
      <c r="AU31" s="324"/>
      <c r="AV31" s="91">
        <v>100</v>
      </c>
      <c r="AW31" s="91"/>
      <c r="AX31" s="91">
        <v>70.7</v>
      </c>
      <c r="AY31" s="325"/>
      <c r="AZ31" s="91">
        <v>29.3</v>
      </c>
      <c r="BA31" s="91">
        <v>45.2</v>
      </c>
      <c r="BB31" s="326" t="e">
        <v>#REF!</v>
      </c>
      <c r="BC31" s="91">
        <v>25.5</v>
      </c>
      <c r="BD31" s="327"/>
      <c r="BE31" s="30" t="s">
        <v>48</v>
      </c>
      <c r="BF31" s="317"/>
      <c r="BG31" s="318"/>
    </row>
    <row r="32" spans="1:59" ht="21.75" customHeight="1">
      <c r="A32" s="180"/>
      <c r="B32" s="216">
        <v>29</v>
      </c>
      <c r="C32" s="12" t="s">
        <v>81</v>
      </c>
      <c r="D32" s="249"/>
      <c r="E32" s="551">
        <v>714</v>
      </c>
      <c r="F32" s="307"/>
      <c r="G32" s="308">
        <v>714</v>
      </c>
      <c r="H32" s="249"/>
      <c r="I32" s="309">
        <v>159</v>
      </c>
      <c r="J32" s="309"/>
      <c r="K32" s="309">
        <v>159</v>
      </c>
      <c r="L32" s="249"/>
      <c r="M32" s="552">
        <v>0</v>
      </c>
      <c r="N32" s="309">
        <v>115</v>
      </c>
      <c r="O32" s="309">
        <v>44</v>
      </c>
      <c r="P32" s="249"/>
      <c r="Q32" s="553">
        <v>22.268907563025213</v>
      </c>
      <c r="R32" s="310">
        <v>22.268907563025213</v>
      </c>
      <c r="S32" s="249"/>
      <c r="T32" s="158" t="s">
        <v>82</v>
      </c>
      <c r="U32" s="180" t="s">
        <v>225</v>
      </c>
      <c r="V32" s="216">
        <v>29</v>
      </c>
      <c r="W32" s="12" t="s">
        <v>81</v>
      </c>
      <c r="X32" s="249"/>
      <c r="Y32" s="553">
        <v>1010.9376659233303</v>
      </c>
      <c r="Z32" s="310"/>
      <c r="AA32" s="553">
        <v>1010.9376659233303</v>
      </c>
      <c r="AB32" s="249"/>
      <c r="AC32" s="553">
        <v>225.124774344271</v>
      </c>
      <c r="AD32" s="310"/>
      <c r="AE32" s="310">
        <v>225.124774344271</v>
      </c>
      <c r="AF32" s="249"/>
      <c r="AG32" s="553">
        <v>0</v>
      </c>
      <c r="AH32" s="310">
        <v>162.82609465151674</v>
      </c>
      <c r="AI32" s="310" t="e">
        <v>#REF!</v>
      </c>
      <c r="AJ32" s="310">
        <v>62.298679692754234</v>
      </c>
      <c r="AK32" s="249"/>
      <c r="AL32" s="554">
        <v>22.268907563025206</v>
      </c>
      <c r="AM32" s="312">
        <v>22.268907563025202</v>
      </c>
      <c r="AN32" s="249"/>
      <c r="AO32" s="158" t="s">
        <v>82</v>
      </c>
      <c r="AP32" s="180"/>
      <c r="AQ32" s="216">
        <v>29</v>
      </c>
      <c r="AR32" s="12" t="s">
        <v>81</v>
      </c>
      <c r="AS32" s="249"/>
      <c r="AT32" s="551">
        <v>714</v>
      </c>
      <c r="AU32" s="313"/>
      <c r="AV32" s="277">
        <v>100</v>
      </c>
      <c r="AW32" s="277"/>
      <c r="AX32" s="277">
        <v>100</v>
      </c>
      <c r="AY32" s="314"/>
      <c r="AZ32" s="277">
        <v>0</v>
      </c>
      <c r="BA32" s="277">
        <v>72.3</v>
      </c>
      <c r="BB32" s="315" t="e">
        <v>#REF!</v>
      </c>
      <c r="BC32" s="277">
        <v>27.7</v>
      </c>
      <c r="BD32" s="316"/>
      <c r="BE32" s="158" t="s">
        <v>82</v>
      </c>
      <c r="BF32" s="317"/>
      <c r="BG32" s="318"/>
    </row>
    <row r="33" spans="1:59" ht="21.75" customHeight="1">
      <c r="A33" s="180"/>
      <c r="B33" s="215">
        <v>30</v>
      </c>
      <c r="C33" s="2" t="s">
        <v>83</v>
      </c>
      <c r="D33" s="285"/>
      <c r="E33" s="555">
        <v>1585</v>
      </c>
      <c r="F33" s="319"/>
      <c r="G33" s="320">
        <v>1585</v>
      </c>
      <c r="H33" s="285"/>
      <c r="I33" s="90">
        <v>396</v>
      </c>
      <c r="J33" s="90"/>
      <c r="K33" s="90">
        <v>396</v>
      </c>
      <c r="L33" s="285"/>
      <c r="M33" s="556">
        <v>0</v>
      </c>
      <c r="N33" s="90">
        <v>307</v>
      </c>
      <c r="O33" s="90">
        <v>89</v>
      </c>
      <c r="P33" s="285"/>
      <c r="Q33" s="557">
        <v>24.984227129337537</v>
      </c>
      <c r="R33" s="321">
        <v>24.984227129337537</v>
      </c>
      <c r="S33" s="285"/>
      <c r="T33" s="30" t="s">
        <v>84</v>
      </c>
      <c r="U33" s="180"/>
      <c r="V33" s="215">
        <v>30</v>
      </c>
      <c r="W33" s="2" t="s">
        <v>83</v>
      </c>
      <c r="X33" s="285"/>
      <c r="Y33" s="557">
        <v>957.54481883674919</v>
      </c>
      <c r="Z33" s="321"/>
      <c r="AA33" s="557">
        <v>957.54481883674919</v>
      </c>
      <c r="AB33" s="285"/>
      <c r="AC33" s="557">
        <v>239.23517240337708</v>
      </c>
      <c r="AD33" s="321"/>
      <c r="AE33" s="321">
        <v>239.23517240337708</v>
      </c>
      <c r="AF33" s="285"/>
      <c r="AG33" s="557">
        <v>0</v>
      </c>
      <c r="AH33" s="321">
        <v>185.46767153494133</v>
      </c>
      <c r="AI33" s="321" t="e">
        <v>#REF!</v>
      </c>
      <c r="AJ33" s="321">
        <v>53.767500868435761</v>
      </c>
      <c r="AK33" s="285"/>
      <c r="AL33" s="558">
        <v>24.984227129337537</v>
      </c>
      <c r="AM33" s="323">
        <v>24.984227129337537</v>
      </c>
      <c r="AN33" s="285"/>
      <c r="AO33" s="30" t="s">
        <v>84</v>
      </c>
      <c r="AP33" s="37" t="s">
        <v>223</v>
      </c>
      <c r="AQ33" s="215">
        <v>30</v>
      </c>
      <c r="AR33" s="2" t="s">
        <v>83</v>
      </c>
      <c r="AS33" s="285"/>
      <c r="AT33" s="555">
        <v>1585</v>
      </c>
      <c r="AU33" s="324"/>
      <c r="AV33" s="91">
        <v>100</v>
      </c>
      <c r="AW33" s="91"/>
      <c r="AX33" s="91">
        <v>100</v>
      </c>
      <c r="AY33" s="325"/>
      <c r="AZ33" s="91">
        <v>0</v>
      </c>
      <c r="BA33" s="91">
        <v>77.5</v>
      </c>
      <c r="BB33" s="326" t="e">
        <v>#REF!</v>
      </c>
      <c r="BC33" s="91">
        <v>22.5</v>
      </c>
      <c r="BD33" s="327"/>
      <c r="BE33" s="30" t="s">
        <v>84</v>
      </c>
      <c r="BF33" s="317"/>
      <c r="BG33" s="318"/>
    </row>
    <row r="34" spans="1:59" ht="21.75" customHeight="1">
      <c r="A34" s="180" t="s">
        <v>226</v>
      </c>
      <c r="B34" s="216"/>
      <c r="C34" s="12" t="s">
        <v>85</v>
      </c>
      <c r="D34" s="249"/>
      <c r="E34" s="551">
        <v>990120.16</v>
      </c>
      <c r="F34" s="307"/>
      <c r="G34" s="308">
        <v>1040271.36</v>
      </c>
      <c r="H34" s="249"/>
      <c r="I34" s="309">
        <v>372469.73000000004</v>
      </c>
      <c r="J34" s="309"/>
      <c r="K34" s="309">
        <v>322318.53000000003</v>
      </c>
      <c r="L34" s="249"/>
      <c r="M34" s="552">
        <v>50151.199999999997</v>
      </c>
      <c r="N34" s="309">
        <v>218325</v>
      </c>
      <c r="O34" s="309">
        <v>103993.53</v>
      </c>
      <c r="P34" s="249"/>
      <c r="Q34" s="553">
        <v>35.805054750329759</v>
      </c>
      <c r="R34" s="310">
        <v>32.553476135664184</v>
      </c>
      <c r="S34" s="249"/>
      <c r="T34" s="328" t="s">
        <v>85</v>
      </c>
      <c r="U34" s="37" t="s">
        <v>226</v>
      </c>
      <c r="V34" s="216"/>
      <c r="W34" s="12" t="s">
        <v>86</v>
      </c>
      <c r="X34" s="249"/>
      <c r="Y34" s="553">
        <v>638.29484200804677</v>
      </c>
      <c r="Z34" s="310"/>
      <c r="AA34" s="553">
        <v>670.62551617643658</v>
      </c>
      <c r="AB34" s="249"/>
      <c r="AC34" s="553">
        <v>240.11783323665472</v>
      </c>
      <c r="AD34" s="310"/>
      <c r="AE34" s="310">
        <v>207.78715906826491</v>
      </c>
      <c r="AF34" s="249"/>
      <c r="AG34" s="553">
        <v>32.330674168389777</v>
      </c>
      <c r="AH34" s="310">
        <v>140.74627202965632</v>
      </c>
      <c r="AI34" s="310" t="e">
        <v>#REF!</v>
      </c>
      <c r="AJ34" s="310">
        <v>67.040887038608602</v>
      </c>
      <c r="AK34" s="249"/>
      <c r="AL34" s="554">
        <v>35.805054750329766</v>
      </c>
      <c r="AM34" s="312">
        <v>32.553476135664191</v>
      </c>
      <c r="AN34" s="249"/>
      <c r="AO34" s="328" t="s">
        <v>86</v>
      </c>
      <c r="AP34" s="180"/>
      <c r="AQ34" s="216"/>
      <c r="AR34" s="12" t="s">
        <v>86</v>
      </c>
      <c r="AS34" s="249"/>
      <c r="AT34" s="551">
        <v>33004.005333333334</v>
      </c>
      <c r="AU34" s="313"/>
      <c r="AV34" s="277">
        <v>100</v>
      </c>
      <c r="AW34" s="277"/>
      <c r="AX34" s="277">
        <v>86.535496454973668</v>
      </c>
      <c r="AY34" s="314"/>
      <c r="AZ34" s="277">
        <v>13.5</v>
      </c>
      <c r="BA34" s="277">
        <v>58.635496454973669</v>
      </c>
      <c r="BB34" s="315" t="e">
        <v>#REF!</v>
      </c>
      <c r="BC34" s="277">
        <v>27.9</v>
      </c>
      <c r="BD34" s="316"/>
      <c r="BE34" s="328" t="s">
        <v>86</v>
      </c>
      <c r="BF34" s="317"/>
      <c r="BG34" s="318"/>
    </row>
    <row r="35" spans="1:59" ht="21.75" customHeight="1">
      <c r="A35" s="180"/>
      <c r="B35" s="215"/>
      <c r="C35" s="2" t="s">
        <v>88</v>
      </c>
      <c r="D35" s="285"/>
      <c r="E35" s="555">
        <v>136364</v>
      </c>
      <c r="F35" s="319"/>
      <c r="G35" s="320">
        <v>141179</v>
      </c>
      <c r="H35" s="285"/>
      <c r="I35" s="90">
        <v>47186</v>
      </c>
      <c r="J35" s="90"/>
      <c r="K35" s="90">
        <v>42371</v>
      </c>
      <c r="L35" s="285"/>
      <c r="M35" s="556">
        <v>7734</v>
      </c>
      <c r="N35" s="90">
        <v>28867</v>
      </c>
      <c r="O35" s="90">
        <v>13504</v>
      </c>
      <c r="P35" s="285"/>
      <c r="Q35" s="557">
        <v>49.175027499083363</v>
      </c>
      <c r="R35" s="321">
        <v>44.897331385064987</v>
      </c>
      <c r="S35" s="285"/>
      <c r="T35" s="16" t="s">
        <v>89</v>
      </c>
      <c r="U35" s="37"/>
      <c r="V35" s="215"/>
      <c r="W35" s="2" t="s">
        <v>88</v>
      </c>
      <c r="X35" s="285"/>
      <c r="Y35" s="557">
        <v>1010.9376659233303</v>
      </c>
      <c r="Z35" s="321"/>
      <c r="AA35" s="557">
        <v>1010.9376659233303</v>
      </c>
      <c r="AB35" s="285"/>
      <c r="AC35" s="557">
        <v>312.00155990205781</v>
      </c>
      <c r="AD35" s="321"/>
      <c r="AE35" s="321">
        <v>255.6117293733802</v>
      </c>
      <c r="AF35" s="285"/>
      <c r="AG35" s="557">
        <v>59.215370956806197</v>
      </c>
      <c r="AH35" s="321">
        <v>206.06949092968554</v>
      </c>
      <c r="AI35" s="321" t="e">
        <v>#REF!</v>
      </c>
      <c r="AJ35" s="321">
        <v>96.801055250564275</v>
      </c>
      <c r="AK35" s="285"/>
      <c r="AL35" s="558">
        <v>49.17502749908337</v>
      </c>
      <c r="AM35" s="323">
        <v>44.897331385064987</v>
      </c>
      <c r="AN35" s="285"/>
      <c r="AO35" s="16" t="s">
        <v>89</v>
      </c>
      <c r="AQ35" s="215"/>
      <c r="AR35" s="2" t="s">
        <v>88</v>
      </c>
      <c r="AS35" s="285"/>
      <c r="AT35" s="555">
        <v>136364</v>
      </c>
      <c r="AU35" s="324"/>
      <c r="AV35" s="91">
        <v>100</v>
      </c>
      <c r="AW35" s="91"/>
      <c r="AX35" s="91">
        <v>100</v>
      </c>
      <c r="AY35" s="325"/>
      <c r="AZ35" s="91">
        <v>29.3</v>
      </c>
      <c r="BA35" s="91">
        <v>77.5</v>
      </c>
      <c r="BB35" s="326" t="e">
        <v>#REF!</v>
      </c>
      <c r="BC35" s="91">
        <v>37.4</v>
      </c>
      <c r="BD35" s="327"/>
      <c r="BE35" s="16" t="s">
        <v>89</v>
      </c>
      <c r="BF35" s="317"/>
      <c r="BG35" s="318"/>
    </row>
    <row r="36" spans="1:59" ht="21.75" customHeight="1">
      <c r="A36" s="180"/>
      <c r="B36" s="216"/>
      <c r="C36" s="12" t="s">
        <v>90</v>
      </c>
      <c r="D36" s="249"/>
      <c r="E36" s="551">
        <v>714</v>
      </c>
      <c r="F36" s="307"/>
      <c r="G36" s="308">
        <v>714</v>
      </c>
      <c r="H36" s="249"/>
      <c r="I36" s="309">
        <v>159</v>
      </c>
      <c r="J36" s="309"/>
      <c r="K36" s="309">
        <v>159</v>
      </c>
      <c r="L36" s="249"/>
      <c r="M36" s="552">
        <v>0</v>
      </c>
      <c r="N36" s="309">
        <v>115</v>
      </c>
      <c r="O36" s="309">
        <v>44</v>
      </c>
      <c r="P36" s="249"/>
      <c r="Q36" s="553">
        <v>22.268907563025213</v>
      </c>
      <c r="R36" s="310">
        <v>17.515853925213207</v>
      </c>
      <c r="S36" s="249"/>
      <c r="T36" s="328" t="s">
        <v>91</v>
      </c>
      <c r="U36" s="180"/>
      <c r="V36" s="216"/>
      <c r="W36" s="12" t="s">
        <v>90</v>
      </c>
      <c r="X36" s="249"/>
      <c r="Y36" s="553">
        <v>565.0783171826248</v>
      </c>
      <c r="Z36" s="310"/>
      <c r="AA36" s="553">
        <v>577.82772752239669</v>
      </c>
      <c r="AB36" s="249"/>
      <c r="AC36" s="553">
        <v>191.66570737884197</v>
      </c>
      <c r="AD36" s="310"/>
      <c r="AE36" s="310">
        <v>135.59815545879917</v>
      </c>
      <c r="AF36" s="249"/>
      <c r="AG36" s="553">
        <v>0</v>
      </c>
      <c r="AH36" s="310">
        <v>86.674476398133777</v>
      </c>
      <c r="AI36" s="310" t="e">
        <v>#REF!</v>
      </c>
      <c r="AJ36" s="310">
        <v>41.144501176409626</v>
      </c>
      <c r="AK36" s="249"/>
      <c r="AL36" s="554">
        <v>22.268907563025206</v>
      </c>
      <c r="AM36" s="312">
        <v>17.515853925213207</v>
      </c>
      <c r="AN36" s="249"/>
      <c r="AO36" s="328" t="s">
        <v>91</v>
      </c>
      <c r="AP36" s="180"/>
      <c r="AQ36" s="216"/>
      <c r="AR36" s="12" t="s">
        <v>90</v>
      </c>
      <c r="AS36" s="249"/>
      <c r="AT36" s="551">
        <v>714</v>
      </c>
      <c r="AU36" s="313"/>
      <c r="AV36" s="277">
        <v>100</v>
      </c>
      <c r="AW36" s="277"/>
      <c r="AX36" s="277">
        <v>70.7</v>
      </c>
      <c r="AY36" s="314"/>
      <c r="AZ36" s="277">
        <v>0</v>
      </c>
      <c r="BA36" s="277">
        <v>42.899999999999991</v>
      </c>
      <c r="BB36" s="315" t="e">
        <v>#REF!</v>
      </c>
      <c r="BC36" s="277">
        <v>15</v>
      </c>
      <c r="BD36" s="316"/>
      <c r="BE36" s="328" t="s">
        <v>91</v>
      </c>
      <c r="BF36" s="317"/>
    </row>
  </sheetData>
  <mergeCells count="4">
    <mergeCell ref="E2:F2"/>
    <mergeCell ref="G2:H2"/>
    <mergeCell ref="Y2:Z2"/>
    <mergeCell ref="AA2:AB2"/>
  </mergeCells>
  <phoneticPr fontId="28"/>
  <printOptions gridLinesSet="0"/>
  <pageMargins left="0.59055118110236227" right="0.2" top="0.53" bottom="0.19685039370078741" header="0.51181102362204722" footer="0.21"/>
  <pageSetup paperSize="9" scale="70" orientation="landscape" r:id="rId1"/>
  <headerFooter alignWithMargins="0"/>
  <colBreaks count="1" manualBreakCount="1">
    <brk id="2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83">
    <tabColor rgb="FFFFFF00"/>
  </sheetPr>
  <dimension ref="A1:A38"/>
  <sheetViews>
    <sheetView workbookViewId="0"/>
  </sheetViews>
  <sheetFormatPr defaultColWidth="9" defaultRowHeight="13.5"/>
  <cols>
    <col min="1" max="16384" width="9" style="661"/>
  </cols>
  <sheetData>
    <row r="1" s="656" customFormat="1" ht="21" customHeight="1"/>
    <row r="38" ht="13.5" customHeight="1"/>
  </sheetData>
  <phoneticPr fontId="36"/>
  <pageMargins left="0.59055118110236227" right="0.2" top="0.53" bottom="0.19685039370078741" header="0.51181102362204722" footer="0.21"/>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8">
    <tabColor rgb="FFFFFF00"/>
  </sheetPr>
  <dimension ref="C1:D1"/>
  <sheetViews>
    <sheetView zoomScaleNormal="100" workbookViewId="0"/>
  </sheetViews>
  <sheetFormatPr defaultColWidth="9" defaultRowHeight="13.5"/>
  <cols>
    <col min="1" max="1" width="1.75" style="663" customWidth="1"/>
    <col min="2" max="2" width="10.625" style="663" customWidth="1"/>
    <col min="3" max="3" width="10.625" style="680" customWidth="1"/>
    <col min="4" max="4" width="2.625" style="680" customWidth="1"/>
    <col min="5" max="5" width="38.625" style="663" customWidth="1"/>
    <col min="6" max="6" width="4.75" style="663" customWidth="1"/>
    <col min="7" max="7" width="2.625" style="663" customWidth="1"/>
    <col min="8" max="11" width="11.625" style="663" customWidth="1"/>
    <col min="12" max="12" width="13.125" style="663" customWidth="1"/>
    <col min="13" max="13" width="6.5" style="663" customWidth="1"/>
    <col min="14" max="14" width="1.75" style="663" customWidth="1"/>
    <col min="15" max="16384" width="9" style="663"/>
  </cols>
  <sheetData/>
  <phoneticPr fontId="28"/>
  <printOptions gridLinesSet="0"/>
  <pageMargins left="0.59055118110236227" right="0.2" top="0.53" bottom="0.19685039370078741" header="0.51181102362204722" footer="0.21"/>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2"/>
  <dimension ref="A1:AY49"/>
  <sheetViews>
    <sheetView workbookViewId="0"/>
  </sheetViews>
  <sheetFormatPr defaultColWidth="9" defaultRowHeight="13.5"/>
  <cols>
    <col min="1" max="1" width="25.125" style="26" customWidth="1"/>
    <col min="2" max="2" width="3.125" style="226" customWidth="1"/>
    <col min="3" max="3" width="13.125" style="25" customWidth="1"/>
    <col min="4" max="4" width="1.625" style="79" customWidth="1"/>
    <col min="5" max="11" width="13.5" style="84" customWidth="1"/>
    <col min="12" max="13" width="13.5" style="90" customWidth="1"/>
    <col min="14" max="14" width="13.5" style="84" customWidth="1"/>
    <col min="15" max="15" width="13.5" style="340" customWidth="1"/>
    <col min="16" max="16" width="1.625" style="79" customWidth="1"/>
    <col min="17" max="17" width="3.625" style="30" customWidth="1"/>
    <col min="18" max="18" width="25.625" style="26" customWidth="1"/>
    <col min="19" max="19" width="3.125" style="226" customWidth="1"/>
    <col min="20" max="20" width="13.125" style="25" customWidth="1"/>
    <col min="21" max="21" width="1.625" style="79" customWidth="1"/>
    <col min="22" max="31" width="13.5" style="3" customWidth="1"/>
    <col min="32" max="32" width="13.5" style="95" customWidth="1"/>
    <col min="33" max="33" width="3.25" style="96" customWidth="1"/>
    <col min="34" max="34" width="3.625" style="30" customWidth="1"/>
    <col min="35" max="35" width="27.25" style="26" customWidth="1"/>
    <col min="36" max="36" width="3.125" style="226" customWidth="1"/>
    <col min="37" max="37" width="13.125" style="25" customWidth="1"/>
    <col min="38" max="38" width="1.625" style="79" customWidth="1"/>
    <col min="39" max="48" width="13.375" style="3" customWidth="1"/>
    <col min="49" max="49" width="13.375" style="95" customWidth="1"/>
    <col min="50" max="50" width="1.625" style="79" customWidth="1"/>
    <col min="51" max="51" width="3.625" style="30" customWidth="1"/>
    <col min="52" max="16384" width="9" style="3"/>
  </cols>
  <sheetData>
    <row r="1" spans="1:51" s="10" customFormat="1" ht="19.149999999999999" customHeight="1">
      <c r="A1" s="68" t="s">
        <v>227</v>
      </c>
      <c r="B1" s="68"/>
      <c r="C1" s="68"/>
      <c r="D1" s="285"/>
      <c r="E1" s="77"/>
      <c r="F1" s="77"/>
      <c r="G1" s="77"/>
      <c r="H1" s="77"/>
      <c r="I1" s="77"/>
      <c r="J1" s="77"/>
      <c r="K1" s="77"/>
      <c r="L1" s="66"/>
      <c r="M1" s="66"/>
      <c r="N1" s="77"/>
      <c r="O1" s="103"/>
      <c r="P1" s="285"/>
      <c r="Q1" s="63"/>
      <c r="R1" s="68"/>
      <c r="S1" s="215"/>
      <c r="T1" s="68"/>
      <c r="U1" s="285"/>
      <c r="AF1" s="63"/>
      <c r="AG1" s="30"/>
      <c r="AH1" s="63" t="s">
        <v>228</v>
      </c>
      <c r="AI1" s="68" t="s">
        <v>229</v>
      </c>
      <c r="AJ1" s="215"/>
      <c r="AK1" s="68"/>
      <c r="AL1" s="285"/>
      <c r="AW1" s="63"/>
      <c r="AX1" s="285"/>
      <c r="AY1" s="63"/>
    </row>
    <row r="2" spans="1:51" s="30" customFormat="1" ht="19.5" customHeight="1">
      <c r="A2" s="10"/>
      <c r="B2" s="216"/>
      <c r="C2" s="12" t="s">
        <v>3</v>
      </c>
      <c r="D2" s="249"/>
      <c r="E2" s="543" t="s">
        <v>230</v>
      </c>
      <c r="F2" s="201"/>
      <c r="G2" s="201"/>
      <c r="H2" s="201"/>
      <c r="I2" s="201"/>
      <c r="J2" s="201"/>
      <c r="K2" s="201"/>
      <c r="L2" s="201"/>
      <c r="M2" s="201"/>
      <c r="N2" s="201"/>
      <c r="O2" s="630"/>
      <c r="P2" s="249"/>
      <c r="Q2" s="198"/>
      <c r="R2" s="10"/>
      <c r="S2" s="216"/>
      <c r="T2" s="12" t="s">
        <v>3</v>
      </c>
      <c r="U2" s="249"/>
      <c r="V2" s="513" t="s">
        <v>231</v>
      </c>
      <c r="W2" s="177"/>
      <c r="X2" s="177"/>
      <c r="Y2" s="177"/>
      <c r="Z2" s="177"/>
      <c r="AA2" s="177"/>
      <c r="AB2" s="177"/>
      <c r="AC2" s="177"/>
      <c r="AD2" s="177"/>
      <c r="AE2" s="177"/>
      <c r="AF2" s="198"/>
      <c r="AG2" s="198"/>
      <c r="AH2" s="514"/>
      <c r="AI2" s="10"/>
      <c r="AJ2" s="216"/>
      <c r="AK2" s="12" t="s">
        <v>3</v>
      </c>
      <c r="AL2" s="249"/>
      <c r="AM2" s="513" t="s">
        <v>232</v>
      </c>
      <c r="AN2" s="177"/>
      <c r="AO2" s="177"/>
      <c r="AP2" s="177"/>
      <c r="AQ2" s="177"/>
      <c r="AR2" s="177"/>
      <c r="AS2" s="177"/>
      <c r="AT2" s="177"/>
      <c r="AU2" s="177"/>
      <c r="AV2" s="177"/>
      <c r="AW2" s="631"/>
      <c r="AX2" s="249"/>
      <c r="AY2" s="198"/>
    </row>
    <row r="3" spans="1:51" s="70" customFormat="1" ht="10.5" customHeight="1">
      <c r="B3" s="220"/>
      <c r="D3" s="118"/>
      <c r="E3" s="69">
        <v>1</v>
      </c>
      <c r="F3" s="69">
        <v>2</v>
      </c>
      <c r="G3" s="69">
        <v>3</v>
      </c>
      <c r="H3" s="69">
        <v>4</v>
      </c>
      <c r="I3" s="69">
        <v>5</v>
      </c>
      <c r="J3" s="69">
        <v>6</v>
      </c>
      <c r="K3" s="69">
        <v>7</v>
      </c>
      <c r="L3" s="69">
        <v>8</v>
      </c>
      <c r="M3" s="69">
        <v>9</v>
      </c>
      <c r="N3" s="330">
        <v>10</v>
      </c>
      <c r="O3" s="632"/>
      <c r="P3" s="118"/>
      <c r="Q3" s="239"/>
      <c r="S3" s="220"/>
      <c r="U3" s="118"/>
      <c r="V3" s="114">
        <v>1</v>
      </c>
      <c r="W3" s="114">
        <v>2</v>
      </c>
      <c r="X3" s="114">
        <v>3</v>
      </c>
      <c r="Y3" s="114">
        <v>4</v>
      </c>
      <c r="Z3" s="114">
        <v>5</v>
      </c>
      <c r="AA3" s="114">
        <v>6</v>
      </c>
      <c r="AB3" s="114">
        <v>7</v>
      </c>
      <c r="AC3" s="97">
        <v>8</v>
      </c>
      <c r="AD3" s="97">
        <v>9</v>
      </c>
      <c r="AE3" s="114">
        <v>10</v>
      </c>
      <c r="AF3" s="633"/>
      <c r="AG3" s="97"/>
      <c r="AH3" s="508"/>
      <c r="AJ3" s="220"/>
      <c r="AK3" s="117"/>
      <c r="AL3" s="118"/>
      <c r="AM3" s="559">
        <v>1</v>
      </c>
      <c r="AN3" s="114">
        <v>2</v>
      </c>
      <c r="AO3" s="114">
        <v>3</v>
      </c>
      <c r="AP3" s="114">
        <v>4</v>
      </c>
      <c r="AQ3" s="114">
        <v>5</v>
      </c>
      <c r="AR3" s="114">
        <v>6</v>
      </c>
      <c r="AS3" s="114">
        <v>7</v>
      </c>
      <c r="AT3" s="97">
        <v>8</v>
      </c>
      <c r="AU3" s="114">
        <v>9</v>
      </c>
      <c r="AV3" s="114">
        <v>10</v>
      </c>
      <c r="AW3" s="239"/>
      <c r="AX3" s="118"/>
      <c r="AY3" s="239"/>
    </row>
    <row r="4" spans="1:51" s="333" customFormat="1" ht="12" customHeight="1">
      <c r="A4" s="92"/>
      <c r="B4" s="240"/>
      <c r="C4" s="93"/>
      <c r="D4" s="286"/>
      <c r="E4" s="94" t="s">
        <v>138</v>
      </c>
      <c r="F4" s="94" t="s">
        <v>233</v>
      </c>
      <c r="G4" s="94" t="s">
        <v>234</v>
      </c>
      <c r="H4" s="94" t="s">
        <v>235</v>
      </c>
      <c r="I4" s="94" t="s">
        <v>236</v>
      </c>
      <c r="J4" s="94" t="s">
        <v>237</v>
      </c>
      <c r="K4" s="94" t="s">
        <v>238</v>
      </c>
      <c r="L4" s="94" t="s">
        <v>239</v>
      </c>
      <c r="M4" s="94" t="s">
        <v>240</v>
      </c>
      <c r="N4" s="133" t="s">
        <v>180</v>
      </c>
      <c r="O4" s="634" t="s">
        <v>241</v>
      </c>
      <c r="P4" s="286"/>
      <c r="Q4" s="137"/>
      <c r="R4" s="92"/>
      <c r="S4" s="240"/>
      <c r="T4" s="93"/>
      <c r="U4" s="286"/>
      <c r="V4" s="56" t="s">
        <v>138</v>
      </c>
      <c r="W4" s="56" t="s">
        <v>233</v>
      </c>
      <c r="X4" s="56" t="s">
        <v>234</v>
      </c>
      <c r="Y4" s="56" t="s">
        <v>235</v>
      </c>
      <c r="Z4" s="56" t="s">
        <v>242</v>
      </c>
      <c r="AA4" s="56" t="s">
        <v>237</v>
      </c>
      <c r="AB4" s="56" t="s">
        <v>238</v>
      </c>
      <c r="AC4" s="100" t="s">
        <v>239</v>
      </c>
      <c r="AD4" s="56" t="s">
        <v>240</v>
      </c>
      <c r="AE4" s="56" t="s">
        <v>180</v>
      </c>
      <c r="AF4" s="635" t="s">
        <v>241</v>
      </c>
      <c r="AG4" s="100"/>
      <c r="AH4" s="560"/>
      <c r="AI4" s="92"/>
      <c r="AJ4" s="240"/>
      <c r="AK4" s="331"/>
      <c r="AL4" s="286"/>
      <c r="AM4" s="517" t="s">
        <v>138</v>
      </c>
      <c r="AN4" s="56" t="s">
        <v>233</v>
      </c>
      <c r="AO4" s="56" t="s">
        <v>234</v>
      </c>
      <c r="AP4" s="56" t="s">
        <v>235</v>
      </c>
      <c r="AQ4" s="56" t="s">
        <v>242</v>
      </c>
      <c r="AR4" s="56" t="s">
        <v>243</v>
      </c>
      <c r="AS4" s="56" t="s">
        <v>238</v>
      </c>
      <c r="AT4" s="100" t="s">
        <v>239</v>
      </c>
      <c r="AU4" s="56" t="s">
        <v>240</v>
      </c>
      <c r="AV4" s="56" t="s">
        <v>180</v>
      </c>
      <c r="AW4" s="332" t="s">
        <v>241</v>
      </c>
      <c r="AX4" s="286"/>
      <c r="AY4" s="137"/>
    </row>
    <row r="5" spans="1:51" ht="24" customHeight="1">
      <c r="A5" s="3"/>
      <c r="B5" s="216">
        <v>1</v>
      </c>
      <c r="C5" s="12" t="s">
        <v>24</v>
      </c>
      <c r="D5" s="249"/>
      <c r="E5" s="561">
        <v>13726</v>
      </c>
      <c r="F5" s="561">
        <v>2543</v>
      </c>
      <c r="G5" s="561">
        <v>2703</v>
      </c>
      <c r="H5" s="561">
        <v>1124</v>
      </c>
      <c r="I5" s="561">
        <v>3461</v>
      </c>
      <c r="J5" s="561">
        <v>2079</v>
      </c>
      <c r="K5" s="561">
        <v>218</v>
      </c>
      <c r="L5" s="561">
        <v>0</v>
      </c>
      <c r="M5" s="561">
        <v>8116</v>
      </c>
      <c r="N5" s="561">
        <v>8401</v>
      </c>
      <c r="O5" s="334">
        <v>42371</v>
      </c>
      <c r="P5" s="249"/>
      <c r="Q5" s="198" t="s">
        <v>25</v>
      </c>
      <c r="R5" s="3"/>
      <c r="S5" s="216">
        <v>1</v>
      </c>
      <c r="T5" s="12" t="s">
        <v>24</v>
      </c>
      <c r="U5" s="249"/>
      <c r="V5" s="562">
        <v>67.2</v>
      </c>
      <c r="W5" s="562">
        <v>12.4</v>
      </c>
      <c r="X5" s="562">
        <v>13.2</v>
      </c>
      <c r="Y5" s="562">
        <v>5.5</v>
      </c>
      <c r="Z5" s="562">
        <v>16.899999999999999</v>
      </c>
      <c r="AA5" s="562">
        <v>10.199999999999999</v>
      </c>
      <c r="AB5" s="562">
        <v>1.1000000000000001</v>
      </c>
      <c r="AC5" s="562">
        <v>0</v>
      </c>
      <c r="AD5" s="562">
        <v>39.700000000000003</v>
      </c>
      <c r="AE5" s="562">
        <v>41.1</v>
      </c>
      <c r="AF5" s="206">
        <v>207.4</v>
      </c>
      <c r="AG5" s="335"/>
      <c r="AH5" s="514" t="s">
        <v>25</v>
      </c>
      <c r="AI5" s="3"/>
      <c r="AJ5" s="216">
        <v>1</v>
      </c>
      <c r="AK5" s="12" t="s">
        <v>24</v>
      </c>
      <c r="AL5" s="249"/>
      <c r="AM5" s="563">
        <v>32.299999999999997</v>
      </c>
      <c r="AN5" s="563">
        <v>6</v>
      </c>
      <c r="AO5" s="563">
        <v>6.4</v>
      </c>
      <c r="AP5" s="563">
        <v>2.7</v>
      </c>
      <c r="AQ5" s="563">
        <v>8.1999999999999993</v>
      </c>
      <c r="AR5" s="563">
        <v>4.9000000000000004</v>
      </c>
      <c r="AS5" s="563">
        <v>0.5</v>
      </c>
      <c r="AT5" s="563">
        <v>0</v>
      </c>
      <c r="AU5" s="563">
        <v>19.2</v>
      </c>
      <c r="AV5" s="563">
        <v>19.8</v>
      </c>
      <c r="AW5" s="204">
        <v>99.999999999999986</v>
      </c>
      <c r="AX5" s="249"/>
      <c r="AY5" s="198" t="s">
        <v>25</v>
      </c>
    </row>
    <row r="6" spans="1:51" ht="24" customHeight="1">
      <c r="A6" s="3"/>
      <c r="B6" s="215">
        <v>2</v>
      </c>
      <c r="C6" s="2" t="s">
        <v>26</v>
      </c>
      <c r="D6" s="285"/>
      <c r="E6" s="564">
        <v>4550</v>
      </c>
      <c r="F6" s="564">
        <v>855</v>
      </c>
      <c r="G6" s="564">
        <v>921</v>
      </c>
      <c r="H6" s="564">
        <v>316</v>
      </c>
      <c r="I6" s="564">
        <v>1118</v>
      </c>
      <c r="J6" s="564">
        <v>700</v>
      </c>
      <c r="K6" s="564">
        <v>1</v>
      </c>
      <c r="L6" s="564">
        <v>0</v>
      </c>
      <c r="M6" s="564">
        <v>3078</v>
      </c>
      <c r="N6" s="564">
        <v>4526</v>
      </c>
      <c r="O6" s="336">
        <v>16065</v>
      </c>
      <c r="P6" s="285"/>
      <c r="Q6" s="337" t="s">
        <v>27</v>
      </c>
      <c r="R6" s="3"/>
      <c r="S6" s="215">
        <v>2</v>
      </c>
      <c r="T6" s="2" t="s">
        <v>26</v>
      </c>
      <c r="U6" s="285"/>
      <c r="V6" s="565">
        <v>66.900000000000006</v>
      </c>
      <c r="W6" s="565">
        <v>12.6</v>
      </c>
      <c r="X6" s="565">
        <v>13.5</v>
      </c>
      <c r="Y6" s="565">
        <v>4.5999999999999996</v>
      </c>
      <c r="Z6" s="565">
        <v>16.399999999999999</v>
      </c>
      <c r="AA6" s="565">
        <v>10.3</v>
      </c>
      <c r="AB6" s="565">
        <v>0</v>
      </c>
      <c r="AC6" s="565">
        <v>0</v>
      </c>
      <c r="AD6" s="565">
        <v>45.3</v>
      </c>
      <c r="AE6" s="565">
        <v>66.599999999999994</v>
      </c>
      <c r="AF6" s="72">
        <v>236.3</v>
      </c>
      <c r="AG6" s="338"/>
      <c r="AH6" s="521" t="s">
        <v>27</v>
      </c>
      <c r="AI6" s="3"/>
      <c r="AJ6" s="215">
        <v>2</v>
      </c>
      <c r="AK6" s="2" t="s">
        <v>26</v>
      </c>
      <c r="AL6" s="285"/>
      <c r="AM6" s="566">
        <v>28.200000000000003</v>
      </c>
      <c r="AN6" s="566">
        <v>5.3</v>
      </c>
      <c r="AO6" s="566">
        <v>5.7</v>
      </c>
      <c r="AP6" s="566">
        <v>2</v>
      </c>
      <c r="AQ6" s="566">
        <v>7</v>
      </c>
      <c r="AR6" s="566">
        <v>4.4000000000000004</v>
      </c>
      <c r="AS6" s="566">
        <v>0</v>
      </c>
      <c r="AT6" s="566">
        <v>0</v>
      </c>
      <c r="AU6" s="566">
        <v>19.2</v>
      </c>
      <c r="AV6" s="566">
        <v>28.2</v>
      </c>
      <c r="AW6" s="9">
        <v>100</v>
      </c>
      <c r="AX6" s="285"/>
      <c r="AY6" s="337" t="s">
        <v>27</v>
      </c>
    </row>
    <row r="7" spans="1:51" ht="24" customHeight="1">
      <c r="A7" s="3"/>
      <c r="B7" s="216">
        <v>3</v>
      </c>
      <c r="C7" s="12" t="s">
        <v>28</v>
      </c>
      <c r="D7" s="249"/>
      <c r="E7" s="561">
        <v>5086</v>
      </c>
      <c r="F7" s="561">
        <v>321</v>
      </c>
      <c r="G7" s="561">
        <v>689</v>
      </c>
      <c r="H7" s="561">
        <v>290</v>
      </c>
      <c r="I7" s="561">
        <v>1168</v>
      </c>
      <c r="J7" s="561">
        <v>525</v>
      </c>
      <c r="K7" s="561">
        <v>21</v>
      </c>
      <c r="L7" s="561">
        <v>0</v>
      </c>
      <c r="M7" s="561">
        <v>2619</v>
      </c>
      <c r="N7" s="561">
        <v>2116</v>
      </c>
      <c r="O7" s="334">
        <v>12835</v>
      </c>
      <c r="P7" s="249"/>
      <c r="Q7" s="198" t="s">
        <v>29</v>
      </c>
      <c r="R7" s="3"/>
      <c r="S7" s="216">
        <v>3</v>
      </c>
      <c r="T7" s="12" t="s">
        <v>28</v>
      </c>
      <c r="U7" s="249"/>
      <c r="V7" s="562">
        <v>93.9</v>
      </c>
      <c r="W7" s="562">
        <v>5.9</v>
      </c>
      <c r="X7" s="562">
        <v>12.7</v>
      </c>
      <c r="Y7" s="562">
        <v>5.4</v>
      </c>
      <c r="Z7" s="562">
        <v>21.6</v>
      </c>
      <c r="AA7" s="562">
        <v>9.6999999999999993</v>
      </c>
      <c r="AB7" s="562">
        <v>0.4</v>
      </c>
      <c r="AC7" s="562">
        <v>0</v>
      </c>
      <c r="AD7" s="562">
        <v>48.4</v>
      </c>
      <c r="AE7" s="562">
        <v>39.1</v>
      </c>
      <c r="AF7" s="206">
        <v>237.1</v>
      </c>
      <c r="AG7" s="335"/>
      <c r="AH7" s="514" t="s">
        <v>29</v>
      </c>
      <c r="AI7" s="3"/>
      <c r="AJ7" s="216">
        <v>3</v>
      </c>
      <c r="AK7" s="12" t="s">
        <v>28</v>
      </c>
      <c r="AL7" s="249"/>
      <c r="AM7" s="563">
        <v>39.5</v>
      </c>
      <c r="AN7" s="563">
        <v>2.5</v>
      </c>
      <c r="AO7" s="563">
        <v>5.4</v>
      </c>
      <c r="AP7" s="563">
        <v>2.2999999999999998</v>
      </c>
      <c r="AQ7" s="563">
        <v>9.1</v>
      </c>
      <c r="AR7" s="563">
        <v>4.0999999999999996</v>
      </c>
      <c r="AS7" s="563">
        <v>0.2</v>
      </c>
      <c r="AT7" s="563">
        <v>0</v>
      </c>
      <c r="AU7" s="563">
        <v>20.399999999999999</v>
      </c>
      <c r="AV7" s="563">
        <v>16.5</v>
      </c>
      <c r="AW7" s="204">
        <v>100</v>
      </c>
      <c r="AX7" s="249"/>
      <c r="AY7" s="198" t="s">
        <v>29</v>
      </c>
    </row>
    <row r="8" spans="1:51" ht="24" customHeight="1">
      <c r="A8" s="20">
        <f>'2-1施策別表17～19'!AP8+1</f>
        <v>20</v>
      </c>
      <c r="B8" s="215">
        <v>4</v>
      </c>
      <c r="C8" s="2" t="s">
        <v>30</v>
      </c>
      <c r="D8" s="285"/>
      <c r="E8" s="564">
        <v>5738</v>
      </c>
      <c r="F8" s="564">
        <v>653</v>
      </c>
      <c r="G8" s="564">
        <v>677</v>
      </c>
      <c r="H8" s="564">
        <v>546</v>
      </c>
      <c r="I8" s="564">
        <v>1624</v>
      </c>
      <c r="J8" s="564">
        <v>496</v>
      </c>
      <c r="K8" s="564">
        <v>2</v>
      </c>
      <c r="L8" s="564">
        <v>0</v>
      </c>
      <c r="M8" s="564">
        <v>3159</v>
      </c>
      <c r="N8" s="564">
        <v>617</v>
      </c>
      <c r="O8" s="336">
        <v>13512</v>
      </c>
      <c r="P8" s="285"/>
      <c r="Q8" s="337" t="s">
        <v>31</v>
      </c>
      <c r="R8" s="20">
        <f>+A8+1</f>
        <v>21</v>
      </c>
      <c r="S8" s="215">
        <v>4</v>
      </c>
      <c r="T8" s="2" t="s">
        <v>30</v>
      </c>
      <c r="U8" s="285"/>
      <c r="V8" s="565">
        <v>82.5</v>
      </c>
      <c r="W8" s="565">
        <v>9.4</v>
      </c>
      <c r="X8" s="565">
        <v>9.6999999999999993</v>
      </c>
      <c r="Y8" s="565">
        <v>7.8</v>
      </c>
      <c r="Z8" s="565">
        <v>23.3</v>
      </c>
      <c r="AA8" s="565">
        <v>7.1</v>
      </c>
      <c r="AB8" s="565">
        <v>0</v>
      </c>
      <c r="AC8" s="565">
        <v>0</v>
      </c>
      <c r="AD8" s="565">
        <v>45.4</v>
      </c>
      <c r="AE8" s="565">
        <v>8.9</v>
      </c>
      <c r="AF8" s="72">
        <v>194.2</v>
      </c>
      <c r="AG8" s="338"/>
      <c r="AH8" s="521" t="s">
        <v>31</v>
      </c>
      <c r="AI8" s="20">
        <f>+R8+1</f>
        <v>22</v>
      </c>
      <c r="AJ8" s="215">
        <v>4</v>
      </c>
      <c r="AK8" s="2" t="s">
        <v>30</v>
      </c>
      <c r="AL8" s="285"/>
      <c r="AM8" s="566">
        <v>42.5</v>
      </c>
      <c r="AN8" s="566">
        <v>4.8</v>
      </c>
      <c r="AO8" s="566">
        <v>5</v>
      </c>
      <c r="AP8" s="566">
        <v>4</v>
      </c>
      <c r="AQ8" s="566">
        <v>12</v>
      </c>
      <c r="AR8" s="566">
        <v>3.7</v>
      </c>
      <c r="AS8" s="566">
        <v>0</v>
      </c>
      <c r="AT8" s="566">
        <v>0</v>
      </c>
      <c r="AU8" s="566">
        <v>23.4</v>
      </c>
      <c r="AV8" s="566">
        <v>4.5999999999999996</v>
      </c>
      <c r="AW8" s="9">
        <v>100</v>
      </c>
      <c r="AX8" s="285"/>
      <c r="AY8" s="337" t="s">
        <v>31</v>
      </c>
    </row>
    <row r="9" spans="1:51" ht="24" customHeight="1">
      <c r="A9" s="3"/>
      <c r="B9" s="216">
        <v>5</v>
      </c>
      <c r="C9" s="12" t="s">
        <v>32</v>
      </c>
      <c r="D9" s="249"/>
      <c r="E9" s="561">
        <v>2500</v>
      </c>
      <c r="F9" s="561">
        <v>594</v>
      </c>
      <c r="G9" s="561">
        <v>683</v>
      </c>
      <c r="H9" s="561">
        <v>210</v>
      </c>
      <c r="I9" s="561">
        <v>595</v>
      </c>
      <c r="J9" s="561">
        <v>441</v>
      </c>
      <c r="K9" s="561">
        <v>17</v>
      </c>
      <c r="L9" s="561">
        <v>3</v>
      </c>
      <c r="M9" s="561">
        <v>2266</v>
      </c>
      <c r="N9" s="561">
        <v>2284</v>
      </c>
      <c r="O9" s="334">
        <v>9593</v>
      </c>
      <c r="P9" s="249"/>
      <c r="Q9" s="198" t="s">
        <v>33</v>
      </c>
      <c r="R9" s="3"/>
      <c r="S9" s="216">
        <v>5</v>
      </c>
      <c r="T9" s="12" t="s">
        <v>32</v>
      </c>
      <c r="U9" s="249"/>
      <c r="V9" s="562">
        <v>53</v>
      </c>
      <c r="W9" s="562">
        <v>12.6</v>
      </c>
      <c r="X9" s="562">
        <v>14.5</v>
      </c>
      <c r="Y9" s="562">
        <v>4.5</v>
      </c>
      <c r="Z9" s="562">
        <v>12.6</v>
      </c>
      <c r="AA9" s="562">
        <v>9.3000000000000007</v>
      </c>
      <c r="AB9" s="562">
        <v>0.4</v>
      </c>
      <c r="AC9" s="562">
        <v>0.1</v>
      </c>
      <c r="AD9" s="562">
        <v>48</v>
      </c>
      <c r="AE9" s="562">
        <v>48.4</v>
      </c>
      <c r="AF9" s="206">
        <v>203.4</v>
      </c>
      <c r="AG9" s="335"/>
      <c r="AH9" s="514" t="s">
        <v>33</v>
      </c>
      <c r="AI9" s="3"/>
      <c r="AJ9" s="216">
        <v>5</v>
      </c>
      <c r="AK9" s="12" t="s">
        <v>32</v>
      </c>
      <c r="AL9" s="249"/>
      <c r="AM9" s="563">
        <v>26.100000000000009</v>
      </c>
      <c r="AN9" s="563">
        <v>6.2</v>
      </c>
      <c r="AO9" s="563">
        <v>7.1</v>
      </c>
      <c r="AP9" s="563">
        <v>2.2000000000000002</v>
      </c>
      <c r="AQ9" s="563">
        <v>6.2</v>
      </c>
      <c r="AR9" s="563">
        <v>4.5999999999999996</v>
      </c>
      <c r="AS9" s="563">
        <v>0.2</v>
      </c>
      <c r="AT9" s="563">
        <v>0</v>
      </c>
      <c r="AU9" s="563">
        <v>23.6</v>
      </c>
      <c r="AV9" s="563">
        <v>23.8</v>
      </c>
      <c r="AW9" s="204">
        <v>100.00000000000001</v>
      </c>
      <c r="AX9" s="249"/>
      <c r="AY9" s="198" t="s">
        <v>33</v>
      </c>
    </row>
    <row r="10" spans="1:51" ht="24" customHeight="1">
      <c r="A10" s="3"/>
      <c r="B10" s="215">
        <v>6</v>
      </c>
      <c r="C10" s="2" t="s">
        <v>34</v>
      </c>
      <c r="D10" s="285"/>
      <c r="E10" s="564">
        <v>5403</v>
      </c>
      <c r="F10" s="564">
        <v>983</v>
      </c>
      <c r="G10" s="564">
        <v>1375</v>
      </c>
      <c r="H10" s="564">
        <v>407</v>
      </c>
      <c r="I10" s="564">
        <v>1630</v>
      </c>
      <c r="J10" s="564">
        <v>831</v>
      </c>
      <c r="K10" s="564">
        <v>58</v>
      </c>
      <c r="L10" s="564">
        <v>0</v>
      </c>
      <c r="M10" s="564">
        <v>4419</v>
      </c>
      <c r="N10" s="564">
        <v>2911</v>
      </c>
      <c r="O10" s="336">
        <v>18017</v>
      </c>
      <c r="P10" s="285"/>
      <c r="Q10" s="337" t="s">
        <v>35</v>
      </c>
      <c r="R10" s="3"/>
      <c r="S10" s="215">
        <v>6</v>
      </c>
      <c r="T10" s="2" t="s">
        <v>34</v>
      </c>
      <c r="U10" s="285"/>
      <c r="V10" s="565">
        <v>56.7</v>
      </c>
      <c r="W10" s="565">
        <v>10.3</v>
      </c>
      <c r="X10" s="565">
        <v>14.4</v>
      </c>
      <c r="Y10" s="565">
        <v>4.3</v>
      </c>
      <c r="Z10" s="565">
        <v>17.100000000000001</v>
      </c>
      <c r="AA10" s="565">
        <v>8.6999999999999993</v>
      </c>
      <c r="AB10" s="565">
        <v>0.6</v>
      </c>
      <c r="AC10" s="565">
        <v>0</v>
      </c>
      <c r="AD10" s="565">
        <v>46.4</v>
      </c>
      <c r="AE10" s="565">
        <v>30.5</v>
      </c>
      <c r="AF10" s="72">
        <v>189.1</v>
      </c>
      <c r="AG10" s="338"/>
      <c r="AH10" s="521" t="s">
        <v>35</v>
      </c>
      <c r="AI10" s="3"/>
      <c r="AJ10" s="215">
        <v>6</v>
      </c>
      <c r="AK10" s="2" t="s">
        <v>34</v>
      </c>
      <c r="AL10" s="285"/>
      <c r="AM10" s="566">
        <v>30</v>
      </c>
      <c r="AN10" s="566">
        <v>5.5</v>
      </c>
      <c r="AO10" s="566">
        <v>7.6</v>
      </c>
      <c r="AP10" s="566">
        <v>2.2999999999999998</v>
      </c>
      <c r="AQ10" s="566">
        <v>9</v>
      </c>
      <c r="AR10" s="566">
        <v>4.5999999999999996</v>
      </c>
      <c r="AS10" s="566">
        <v>0.3</v>
      </c>
      <c r="AT10" s="566">
        <v>0</v>
      </c>
      <c r="AU10" s="566">
        <v>24.5</v>
      </c>
      <c r="AV10" s="566">
        <v>16.2</v>
      </c>
      <c r="AW10" s="9">
        <v>100</v>
      </c>
      <c r="AX10" s="285"/>
      <c r="AY10" s="337" t="s">
        <v>35</v>
      </c>
    </row>
    <row r="11" spans="1:51" ht="24" customHeight="1">
      <c r="A11" s="3"/>
      <c r="B11" s="216">
        <v>7</v>
      </c>
      <c r="C11" s="12" t="s">
        <v>38</v>
      </c>
      <c r="D11" s="249"/>
      <c r="E11" s="561">
        <v>2615</v>
      </c>
      <c r="F11" s="561">
        <v>30</v>
      </c>
      <c r="G11" s="561">
        <v>631</v>
      </c>
      <c r="H11" s="561">
        <v>226</v>
      </c>
      <c r="I11" s="561">
        <v>662</v>
      </c>
      <c r="J11" s="561">
        <v>425</v>
      </c>
      <c r="K11" s="561">
        <v>27</v>
      </c>
      <c r="L11" s="561">
        <v>0</v>
      </c>
      <c r="M11" s="561">
        <v>1465</v>
      </c>
      <c r="N11" s="561">
        <v>3638</v>
      </c>
      <c r="O11" s="334">
        <v>9719</v>
      </c>
      <c r="P11" s="249"/>
      <c r="Q11" s="198" t="s">
        <v>37</v>
      </c>
      <c r="R11" s="3"/>
      <c r="S11" s="216">
        <v>7</v>
      </c>
      <c r="T11" s="12" t="s">
        <v>38</v>
      </c>
      <c r="U11" s="249"/>
      <c r="V11" s="562">
        <v>62.3</v>
      </c>
      <c r="W11" s="562">
        <v>0.7</v>
      </c>
      <c r="X11" s="562">
        <v>15</v>
      </c>
      <c r="Y11" s="562">
        <v>5.4</v>
      </c>
      <c r="Z11" s="562">
        <v>15.8</v>
      </c>
      <c r="AA11" s="562">
        <v>10.1</v>
      </c>
      <c r="AB11" s="562">
        <v>0.6</v>
      </c>
      <c r="AC11" s="562">
        <v>0</v>
      </c>
      <c r="AD11" s="562">
        <v>34.9</v>
      </c>
      <c r="AE11" s="562">
        <v>86.7</v>
      </c>
      <c r="AF11" s="206">
        <v>231.7</v>
      </c>
      <c r="AG11" s="335"/>
      <c r="AH11" s="514" t="s">
        <v>37</v>
      </c>
      <c r="AI11" s="3"/>
      <c r="AJ11" s="216">
        <v>7</v>
      </c>
      <c r="AK11" s="12" t="s">
        <v>38</v>
      </c>
      <c r="AL11" s="249"/>
      <c r="AM11" s="563">
        <v>26.900000000000006</v>
      </c>
      <c r="AN11" s="563">
        <v>0.3</v>
      </c>
      <c r="AO11" s="563">
        <v>6.5</v>
      </c>
      <c r="AP11" s="563">
        <v>2.2999999999999998</v>
      </c>
      <c r="AQ11" s="563">
        <v>6.8</v>
      </c>
      <c r="AR11" s="563">
        <v>4.4000000000000004</v>
      </c>
      <c r="AS11" s="563">
        <v>0.3</v>
      </c>
      <c r="AT11" s="563">
        <v>0</v>
      </c>
      <c r="AU11" s="563">
        <v>15.1</v>
      </c>
      <c r="AV11" s="563">
        <v>37.4</v>
      </c>
      <c r="AW11" s="204">
        <v>100</v>
      </c>
      <c r="AX11" s="249"/>
      <c r="AY11" s="198" t="s">
        <v>37</v>
      </c>
    </row>
    <row r="12" spans="1:51" ht="24" customHeight="1">
      <c r="A12" s="3"/>
      <c r="B12" s="215">
        <v>8</v>
      </c>
      <c r="C12" s="2" t="s">
        <v>39</v>
      </c>
      <c r="D12" s="285"/>
      <c r="E12" s="564">
        <v>8060</v>
      </c>
      <c r="F12" s="564">
        <v>1047</v>
      </c>
      <c r="G12" s="564">
        <v>1680</v>
      </c>
      <c r="H12" s="564">
        <v>512</v>
      </c>
      <c r="I12" s="564">
        <v>1645</v>
      </c>
      <c r="J12" s="564">
        <v>477</v>
      </c>
      <c r="K12" s="564">
        <v>19</v>
      </c>
      <c r="L12" s="564">
        <v>0</v>
      </c>
      <c r="M12" s="564">
        <v>4010</v>
      </c>
      <c r="N12" s="564">
        <v>835</v>
      </c>
      <c r="O12" s="336">
        <v>18285</v>
      </c>
      <c r="P12" s="285"/>
      <c r="Q12" s="337" t="s">
        <v>40</v>
      </c>
      <c r="R12" s="3"/>
      <c r="S12" s="215">
        <v>8</v>
      </c>
      <c r="T12" s="2" t="s">
        <v>39</v>
      </c>
      <c r="U12" s="285"/>
      <c r="V12" s="565">
        <v>92.2</v>
      </c>
      <c r="W12" s="565">
        <v>12</v>
      </c>
      <c r="X12" s="565">
        <v>19.2</v>
      </c>
      <c r="Y12" s="565">
        <v>5.9</v>
      </c>
      <c r="Z12" s="565">
        <v>18.8</v>
      </c>
      <c r="AA12" s="565">
        <v>5.5</v>
      </c>
      <c r="AB12" s="565">
        <v>0.2</v>
      </c>
      <c r="AC12" s="565">
        <v>0</v>
      </c>
      <c r="AD12" s="565">
        <v>45.9</v>
      </c>
      <c r="AE12" s="565">
        <v>9.5</v>
      </c>
      <c r="AF12" s="72">
        <v>209.1</v>
      </c>
      <c r="AG12" s="338"/>
      <c r="AH12" s="521" t="s">
        <v>40</v>
      </c>
      <c r="AI12" s="3"/>
      <c r="AJ12" s="215">
        <v>8</v>
      </c>
      <c r="AK12" s="2" t="s">
        <v>39</v>
      </c>
      <c r="AL12" s="285"/>
      <c r="AM12" s="566">
        <v>44.1</v>
      </c>
      <c r="AN12" s="566">
        <v>5.7</v>
      </c>
      <c r="AO12" s="566">
        <v>9.1999999999999993</v>
      </c>
      <c r="AP12" s="566">
        <v>2.8</v>
      </c>
      <c r="AQ12" s="566">
        <v>9</v>
      </c>
      <c r="AR12" s="566">
        <v>2.6</v>
      </c>
      <c r="AS12" s="566">
        <v>0.1</v>
      </c>
      <c r="AT12" s="566">
        <v>0</v>
      </c>
      <c r="AU12" s="566">
        <v>21.9</v>
      </c>
      <c r="AV12" s="566">
        <v>4.5999999999999996</v>
      </c>
      <c r="AW12" s="9">
        <v>99.999999999999972</v>
      </c>
      <c r="AX12" s="285"/>
      <c r="AY12" s="337" t="s">
        <v>40</v>
      </c>
    </row>
    <row r="13" spans="1:51" ht="24" customHeight="1">
      <c r="A13" s="3"/>
      <c r="B13" s="216">
        <v>9</v>
      </c>
      <c r="C13" s="12" t="s">
        <v>41</v>
      </c>
      <c r="D13" s="249"/>
      <c r="E13" s="561">
        <v>7304</v>
      </c>
      <c r="F13" s="561">
        <v>1071</v>
      </c>
      <c r="G13" s="561">
        <v>2295</v>
      </c>
      <c r="H13" s="561">
        <v>633</v>
      </c>
      <c r="I13" s="561">
        <v>2397</v>
      </c>
      <c r="J13" s="561">
        <v>1173</v>
      </c>
      <c r="K13" s="561">
        <v>17</v>
      </c>
      <c r="L13" s="561">
        <v>12</v>
      </c>
      <c r="M13" s="561">
        <v>8805</v>
      </c>
      <c r="N13" s="561">
        <v>3155</v>
      </c>
      <c r="O13" s="334">
        <v>26862</v>
      </c>
      <c r="P13" s="249"/>
      <c r="Q13" s="198" t="s">
        <v>42</v>
      </c>
      <c r="R13" s="3"/>
      <c r="S13" s="216">
        <v>9</v>
      </c>
      <c r="T13" s="12" t="s">
        <v>41</v>
      </c>
      <c r="U13" s="249"/>
      <c r="V13" s="562">
        <v>46.5</v>
      </c>
      <c r="W13" s="562">
        <v>6.8</v>
      </c>
      <c r="X13" s="562">
        <v>14.6</v>
      </c>
      <c r="Y13" s="562">
        <v>4</v>
      </c>
      <c r="Z13" s="562">
        <v>15.3</v>
      </c>
      <c r="AA13" s="562">
        <v>7.5</v>
      </c>
      <c r="AB13" s="562">
        <v>0.1</v>
      </c>
      <c r="AC13" s="562">
        <v>0.1</v>
      </c>
      <c r="AD13" s="562">
        <v>56</v>
      </c>
      <c r="AE13" s="562">
        <v>20.100000000000001</v>
      </c>
      <c r="AF13" s="206">
        <v>171</v>
      </c>
      <c r="AG13" s="335"/>
      <c r="AH13" s="514" t="s">
        <v>42</v>
      </c>
      <c r="AI13" s="3"/>
      <c r="AJ13" s="216">
        <v>9</v>
      </c>
      <c r="AK13" s="12" t="s">
        <v>41</v>
      </c>
      <c r="AL13" s="249"/>
      <c r="AM13" s="563">
        <v>27.200000000000003</v>
      </c>
      <c r="AN13" s="563">
        <v>4</v>
      </c>
      <c r="AO13" s="563">
        <v>8.5</v>
      </c>
      <c r="AP13" s="563">
        <v>2.4</v>
      </c>
      <c r="AQ13" s="563">
        <v>8.9</v>
      </c>
      <c r="AR13" s="563">
        <v>4.4000000000000004</v>
      </c>
      <c r="AS13" s="563">
        <v>0.1</v>
      </c>
      <c r="AT13" s="563">
        <v>0</v>
      </c>
      <c r="AU13" s="563">
        <v>32.799999999999997</v>
      </c>
      <c r="AV13" s="563">
        <v>11.7</v>
      </c>
      <c r="AW13" s="204">
        <v>100</v>
      </c>
      <c r="AX13" s="249"/>
      <c r="AY13" s="198" t="s">
        <v>42</v>
      </c>
    </row>
    <row r="14" spans="1:51" ht="24" customHeight="1">
      <c r="A14" s="3"/>
      <c r="B14" s="215">
        <v>10</v>
      </c>
      <c r="C14" s="2" t="s">
        <v>43</v>
      </c>
      <c r="D14" s="285"/>
      <c r="E14" s="564">
        <v>4147</v>
      </c>
      <c r="F14" s="564">
        <v>622</v>
      </c>
      <c r="G14" s="564">
        <v>366</v>
      </c>
      <c r="H14" s="564">
        <v>164</v>
      </c>
      <c r="I14" s="564">
        <v>821</v>
      </c>
      <c r="J14" s="564">
        <v>386</v>
      </c>
      <c r="K14" s="564">
        <v>2</v>
      </c>
      <c r="L14" s="564">
        <v>4</v>
      </c>
      <c r="M14" s="564">
        <v>1051</v>
      </c>
      <c r="N14" s="564">
        <v>4113</v>
      </c>
      <c r="O14" s="336">
        <v>11676</v>
      </c>
      <c r="P14" s="285"/>
      <c r="Q14" s="337" t="s">
        <v>44</v>
      </c>
      <c r="R14" s="3"/>
      <c r="S14" s="215">
        <v>10</v>
      </c>
      <c r="T14" s="2" t="s">
        <v>43</v>
      </c>
      <c r="U14" s="285"/>
      <c r="V14" s="565">
        <v>90.8</v>
      </c>
      <c r="W14" s="565">
        <v>13.6</v>
      </c>
      <c r="X14" s="565">
        <v>8</v>
      </c>
      <c r="Y14" s="565">
        <v>3.6</v>
      </c>
      <c r="Z14" s="565">
        <v>18</v>
      </c>
      <c r="AA14" s="565">
        <v>8.5</v>
      </c>
      <c r="AB14" s="565">
        <v>0</v>
      </c>
      <c r="AC14" s="565">
        <v>0.1</v>
      </c>
      <c r="AD14" s="565">
        <v>23</v>
      </c>
      <c r="AE14" s="565">
        <v>90</v>
      </c>
      <c r="AF14" s="72">
        <v>255.6</v>
      </c>
      <c r="AG14" s="338"/>
      <c r="AH14" s="521" t="s">
        <v>44</v>
      </c>
      <c r="AI14" s="3"/>
      <c r="AJ14" s="215">
        <v>10</v>
      </c>
      <c r="AK14" s="2" t="s">
        <v>43</v>
      </c>
      <c r="AL14" s="285"/>
      <c r="AM14" s="566">
        <v>35.699999999999989</v>
      </c>
      <c r="AN14" s="566">
        <v>5.3</v>
      </c>
      <c r="AO14" s="566">
        <v>3.1</v>
      </c>
      <c r="AP14" s="566">
        <v>1.4</v>
      </c>
      <c r="AQ14" s="566">
        <v>7</v>
      </c>
      <c r="AR14" s="566">
        <v>3.3</v>
      </c>
      <c r="AS14" s="566">
        <v>0</v>
      </c>
      <c r="AT14" s="566">
        <v>0</v>
      </c>
      <c r="AU14" s="566">
        <v>9</v>
      </c>
      <c r="AV14" s="566">
        <v>35.200000000000003</v>
      </c>
      <c r="AW14" s="9">
        <v>99.999999999999986</v>
      </c>
      <c r="AX14" s="285"/>
      <c r="AY14" s="337" t="s">
        <v>44</v>
      </c>
    </row>
    <row r="15" spans="1:51" ht="24" customHeight="1">
      <c r="A15" s="3"/>
      <c r="B15" s="216">
        <v>11</v>
      </c>
      <c r="C15" s="12" t="s">
        <v>45</v>
      </c>
      <c r="D15" s="249"/>
      <c r="E15" s="561">
        <v>5375</v>
      </c>
      <c r="F15" s="561">
        <v>676</v>
      </c>
      <c r="G15" s="561">
        <v>800</v>
      </c>
      <c r="H15" s="561">
        <v>315</v>
      </c>
      <c r="I15" s="561">
        <v>1147</v>
      </c>
      <c r="J15" s="561">
        <v>550</v>
      </c>
      <c r="K15" s="561">
        <v>7</v>
      </c>
      <c r="L15" s="561">
        <v>0</v>
      </c>
      <c r="M15" s="561">
        <v>3391</v>
      </c>
      <c r="N15" s="561">
        <v>2782</v>
      </c>
      <c r="O15" s="334">
        <v>15043</v>
      </c>
      <c r="P15" s="249"/>
      <c r="Q15" s="198" t="s">
        <v>46</v>
      </c>
      <c r="R15" s="3"/>
      <c r="S15" s="216">
        <v>11</v>
      </c>
      <c r="T15" s="12" t="s">
        <v>45</v>
      </c>
      <c r="U15" s="249"/>
      <c r="V15" s="562">
        <v>74.8</v>
      </c>
      <c r="W15" s="562">
        <v>9.4</v>
      </c>
      <c r="X15" s="562">
        <v>11.1</v>
      </c>
      <c r="Y15" s="562">
        <v>4.4000000000000004</v>
      </c>
      <c r="Z15" s="562">
        <v>16</v>
      </c>
      <c r="AA15" s="562">
        <v>7.7</v>
      </c>
      <c r="AB15" s="562">
        <v>0.1</v>
      </c>
      <c r="AC15" s="562">
        <v>0</v>
      </c>
      <c r="AD15" s="562">
        <v>47.2</v>
      </c>
      <c r="AE15" s="562">
        <v>38.700000000000003</v>
      </c>
      <c r="AF15" s="206">
        <v>209.4</v>
      </c>
      <c r="AG15" s="335"/>
      <c r="AH15" s="514" t="s">
        <v>46</v>
      </c>
      <c r="AI15" s="3"/>
      <c r="AJ15" s="216">
        <v>11</v>
      </c>
      <c r="AK15" s="12" t="s">
        <v>45</v>
      </c>
      <c r="AL15" s="249"/>
      <c r="AM15" s="563">
        <v>35.799999999999997</v>
      </c>
      <c r="AN15" s="563">
        <v>4.5</v>
      </c>
      <c r="AO15" s="563">
        <v>5.3</v>
      </c>
      <c r="AP15" s="563">
        <v>2.1</v>
      </c>
      <c r="AQ15" s="563">
        <v>7.6</v>
      </c>
      <c r="AR15" s="563">
        <v>3.7</v>
      </c>
      <c r="AS15" s="563">
        <v>0</v>
      </c>
      <c r="AT15" s="563">
        <v>0</v>
      </c>
      <c r="AU15" s="563">
        <v>22.5</v>
      </c>
      <c r="AV15" s="563">
        <v>18.5</v>
      </c>
      <c r="AW15" s="204">
        <v>100</v>
      </c>
      <c r="AX15" s="249"/>
      <c r="AY15" s="198" t="s">
        <v>46</v>
      </c>
    </row>
    <row r="16" spans="1:51" ht="24" customHeight="1">
      <c r="A16" s="3"/>
      <c r="B16" s="215">
        <v>12</v>
      </c>
      <c r="C16" s="2" t="s">
        <v>47</v>
      </c>
      <c r="D16" s="285"/>
      <c r="E16" s="564">
        <v>4866</v>
      </c>
      <c r="F16" s="564">
        <v>996</v>
      </c>
      <c r="G16" s="564">
        <v>628</v>
      </c>
      <c r="H16" s="564">
        <v>274</v>
      </c>
      <c r="I16" s="564">
        <v>1194</v>
      </c>
      <c r="J16" s="564">
        <v>462</v>
      </c>
      <c r="K16" s="564">
        <v>49</v>
      </c>
      <c r="L16" s="564">
        <v>0</v>
      </c>
      <c r="M16" s="564">
        <v>2065</v>
      </c>
      <c r="N16" s="564">
        <v>3201</v>
      </c>
      <c r="O16" s="336">
        <v>13735</v>
      </c>
      <c r="P16" s="285"/>
      <c r="Q16" s="337" t="s">
        <v>48</v>
      </c>
      <c r="R16" s="3"/>
      <c r="S16" s="215">
        <v>12</v>
      </c>
      <c r="T16" s="2" t="s">
        <v>47</v>
      </c>
      <c r="U16" s="285"/>
      <c r="V16" s="565">
        <v>70.8</v>
      </c>
      <c r="W16" s="565">
        <v>14.5</v>
      </c>
      <c r="X16" s="565">
        <v>9.1</v>
      </c>
      <c r="Y16" s="565">
        <v>4</v>
      </c>
      <c r="Z16" s="565">
        <v>17.399999999999999</v>
      </c>
      <c r="AA16" s="565">
        <v>6.7</v>
      </c>
      <c r="AB16" s="565">
        <v>0.7</v>
      </c>
      <c r="AC16" s="565">
        <v>0</v>
      </c>
      <c r="AD16" s="565">
        <v>30.1</v>
      </c>
      <c r="AE16" s="565">
        <v>46.6</v>
      </c>
      <c r="AF16" s="72">
        <v>199.9</v>
      </c>
      <c r="AG16" s="338"/>
      <c r="AH16" s="521" t="s">
        <v>48</v>
      </c>
      <c r="AI16" s="3"/>
      <c r="AJ16" s="215">
        <v>12</v>
      </c>
      <c r="AK16" s="2" t="s">
        <v>47</v>
      </c>
      <c r="AL16" s="285"/>
      <c r="AM16" s="566">
        <v>35.300000000000011</v>
      </c>
      <c r="AN16" s="566">
        <v>7.3</v>
      </c>
      <c r="AO16" s="566">
        <v>4.5999999999999996</v>
      </c>
      <c r="AP16" s="566">
        <v>2</v>
      </c>
      <c r="AQ16" s="566">
        <v>8.6999999999999993</v>
      </c>
      <c r="AR16" s="566">
        <v>3.4</v>
      </c>
      <c r="AS16" s="566">
        <v>0.4</v>
      </c>
      <c r="AT16" s="566">
        <v>0</v>
      </c>
      <c r="AU16" s="566">
        <v>15</v>
      </c>
      <c r="AV16" s="566">
        <v>23.3</v>
      </c>
      <c r="AW16" s="9">
        <v>100</v>
      </c>
      <c r="AX16" s="285"/>
      <c r="AY16" s="337" t="s">
        <v>48</v>
      </c>
    </row>
    <row r="17" spans="1:51" ht="24" customHeight="1">
      <c r="A17" s="3"/>
      <c r="B17" s="216">
        <v>13</v>
      </c>
      <c r="C17" s="12" t="s">
        <v>49</v>
      </c>
      <c r="D17" s="249"/>
      <c r="E17" s="561">
        <v>3375</v>
      </c>
      <c r="F17" s="561">
        <v>407</v>
      </c>
      <c r="G17" s="561">
        <v>544</v>
      </c>
      <c r="H17" s="561">
        <v>259</v>
      </c>
      <c r="I17" s="561">
        <v>656</v>
      </c>
      <c r="J17" s="561">
        <v>384</v>
      </c>
      <c r="K17" s="561">
        <v>1</v>
      </c>
      <c r="L17" s="561">
        <v>0</v>
      </c>
      <c r="M17" s="561">
        <v>2414</v>
      </c>
      <c r="N17" s="561">
        <v>4967</v>
      </c>
      <c r="O17" s="334">
        <v>13007</v>
      </c>
      <c r="P17" s="249"/>
      <c r="Q17" s="198" t="s">
        <v>50</v>
      </c>
      <c r="R17" s="3"/>
      <c r="S17" s="216">
        <v>13</v>
      </c>
      <c r="T17" s="12" t="s">
        <v>49</v>
      </c>
      <c r="U17" s="249"/>
      <c r="V17" s="562">
        <v>60.9</v>
      </c>
      <c r="W17" s="562">
        <v>7.3</v>
      </c>
      <c r="X17" s="562">
        <v>9.8000000000000007</v>
      </c>
      <c r="Y17" s="562">
        <v>4.7</v>
      </c>
      <c r="Z17" s="562">
        <v>11.8</v>
      </c>
      <c r="AA17" s="562">
        <v>6.9</v>
      </c>
      <c r="AB17" s="562">
        <v>0</v>
      </c>
      <c r="AC17" s="562">
        <v>0</v>
      </c>
      <c r="AD17" s="562">
        <v>43.5</v>
      </c>
      <c r="AE17" s="562">
        <v>89.6</v>
      </c>
      <c r="AF17" s="206">
        <v>234.6</v>
      </c>
      <c r="AG17" s="335"/>
      <c r="AH17" s="514" t="s">
        <v>50</v>
      </c>
      <c r="AI17" s="3"/>
      <c r="AJ17" s="216">
        <v>13</v>
      </c>
      <c r="AK17" s="12" t="s">
        <v>49</v>
      </c>
      <c r="AL17" s="249"/>
      <c r="AM17" s="563">
        <v>25.899999999999991</v>
      </c>
      <c r="AN17" s="563">
        <v>3.1</v>
      </c>
      <c r="AO17" s="563">
        <v>4.2</v>
      </c>
      <c r="AP17" s="563">
        <v>2</v>
      </c>
      <c r="AQ17" s="563">
        <v>5</v>
      </c>
      <c r="AR17" s="563">
        <v>3</v>
      </c>
      <c r="AS17" s="563">
        <v>0</v>
      </c>
      <c r="AT17" s="563">
        <v>0</v>
      </c>
      <c r="AU17" s="563">
        <v>18.600000000000001</v>
      </c>
      <c r="AV17" s="563">
        <v>38.200000000000003</v>
      </c>
      <c r="AW17" s="204">
        <v>100</v>
      </c>
      <c r="AX17" s="249"/>
      <c r="AY17" s="198" t="s">
        <v>50</v>
      </c>
    </row>
    <row r="18" spans="1:51" ht="24" customHeight="1">
      <c r="A18" s="3"/>
      <c r="B18" s="215">
        <v>14</v>
      </c>
      <c r="C18" s="2" t="s">
        <v>51</v>
      </c>
      <c r="D18" s="285"/>
      <c r="E18" s="564">
        <v>3674</v>
      </c>
      <c r="F18" s="564">
        <v>614</v>
      </c>
      <c r="G18" s="564">
        <v>427</v>
      </c>
      <c r="H18" s="564">
        <v>211</v>
      </c>
      <c r="I18" s="564">
        <v>943</v>
      </c>
      <c r="J18" s="564">
        <v>348</v>
      </c>
      <c r="K18" s="564">
        <v>36</v>
      </c>
      <c r="L18" s="564">
        <v>0</v>
      </c>
      <c r="M18" s="564">
        <v>1243</v>
      </c>
      <c r="N18" s="564">
        <v>4457</v>
      </c>
      <c r="O18" s="336">
        <v>11953</v>
      </c>
      <c r="P18" s="285"/>
      <c r="Q18" s="337" t="s">
        <v>52</v>
      </c>
      <c r="R18" s="3"/>
      <c r="S18" s="215">
        <v>14</v>
      </c>
      <c r="T18" s="2" t="s">
        <v>51</v>
      </c>
      <c r="U18" s="285"/>
      <c r="V18" s="565">
        <v>77.7</v>
      </c>
      <c r="W18" s="565">
        <v>13</v>
      </c>
      <c r="X18" s="565">
        <v>9</v>
      </c>
      <c r="Y18" s="565">
        <v>4.5</v>
      </c>
      <c r="Z18" s="565">
        <v>19.899999999999999</v>
      </c>
      <c r="AA18" s="565">
        <v>7.4</v>
      </c>
      <c r="AB18" s="565">
        <v>0.8</v>
      </c>
      <c r="AC18" s="565">
        <v>0</v>
      </c>
      <c r="AD18" s="565">
        <v>26.3</v>
      </c>
      <c r="AE18" s="565">
        <v>94.3</v>
      </c>
      <c r="AF18" s="72">
        <v>252.8</v>
      </c>
      <c r="AG18" s="338"/>
      <c r="AH18" s="521" t="s">
        <v>52</v>
      </c>
      <c r="AI18" s="3"/>
      <c r="AJ18" s="215">
        <v>14</v>
      </c>
      <c r="AK18" s="2" t="s">
        <v>51</v>
      </c>
      <c r="AL18" s="285"/>
      <c r="AM18" s="566">
        <v>30.700000000000003</v>
      </c>
      <c r="AN18" s="566">
        <v>5.0999999999999996</v>
      </c>
      <c r="AO18" s="566">
        <v>3.6</v>
      </c>
      <c r="AP18" s="566">
        <v>1.8</v>
      </c>
      <c r="AQ18" s="566">
        <v>7.9</v>
      </c>
      <c r="AR18" s="566">
        <v>2.9</v>
      </c>
      <c r="AS18" s="566">
        <v>0.3</v>
      </c>
      <c r="AT18" s="566">
        <v>0</v>
      </c>
      <c r="AU18" s="566">
        <v>10.4</v>
      </c>
      <c r="AV18" s="566">
        <v>37.299999999999997</v>
      </c>
      <c r="AW18" s="9">
        <v>100</v>
      </c>
      <c r="AX18" s="285"/>
      <c r="AY18" s="337" t="s">
        <v>52</v>
      </c>
    </row>
    <row r="19" spans="1:51" ht="24" customHeight="1">
      <c r="A19" s="3"/>
      <c r="B19" s="216">
        <v>15</v>
      </c>
      <c r="C19" s="12" t="s">
        <v>53</v>
      </c>
      <c r="D19" s="249"/>
      <c r="E19" s="561">
        <v>2011</v>
      </c>
      <c r="F19" s="561">
        <v>229</v>
      </c>
      <c r="G19" s="561">
        <v>174</v>
      </c>
      <c r="H19" s="561">
        <v>129</v>
      </c>
      <c r="I19" s="561">
        <v>598</v>
      </c>
      <c r="J19" s="561">
        <v>261</v>
      </c>
      <c r="K19" s="561">
        <v>19</v>
      </c>
      <c r="L19" s="561">
        <v>1</v>
      </c>
      <c r="M19" s="561">
        <v>1448</v>
      </c>
      <c r="N19" s="561">
        <v>899</v>
      </c>
      <c r="O19" s="334">
        <v>5769</v>
      </c>
      <c r="P19" s="249"/>
      <c r="Q19" s="198" t="s">
        <v>54</v>
      </c>
      <c r="R19" s="3"/>
      <c r="S19" s="216">
        <v>15</v>
      </c>
      <c r="T19" s="12" t="s">
        <v>53</v>
      </c>
      <c r="U19" s="249"/>
      <c r="V19" s="562">
        <v>72.3</v>
      </c>
      <c r="W19" s="562">
        <v>8.1999999999999993</v>
      </c>
      <c r="X19" s="562">
        <v>6.3</v>
      </c>
      <c r="Y19" s="562">
        <v>4.5999999999999996</v>
      </c>
      <c r="Z19" s="562">
        <v>21.5</v>
      </c>
      <c r="AA19" s="562">
        <v>9.4</v>
      </c>
      <c r="AB19" s="562">
        <v>0.7</v>
      </c>
      <c r="AC19" s="562">
        <v>0</v>
      </c>
      <c r="AD19" s="562">
        <v>52.1</v>
      </c>
      <c r="AE19" s="562">
        <v>32.299999999999997</v>
      </c>
      <c r="AF19" s="206">
        <v>207.5</v>
      </c>
      <c r="AG19" s="335"/>
      <c r="AH19" s="514" t="s">
        <v>54</v>
      </c>
      <c r="AI19" s="3"/>
      <c r="AJ19" s="216">
        <v>15</v>
      </c>
      <c r="AK19" s="12" t="s">
        <v>53</v>
      </c>
      <c r="AL19" s="249"/>
      <c r="AM19" s="563">
        <v>34.900000000000006</v>
      </c>
      <c r="AN19" s="563">
        <v>4</v>
      </c>
      <c r="AO19" s="563">
        <v>3</v>
      </c>
      <c r="AP19" s="563">
        <v>2.2000000000000002</v>
      </c>
      <c r="AQ19" s="563">
        <v>10.4</v>
      </c>
      <c r="AR19" s="563">
        <v>4.5</v>
      </c>
      <c r="AS19" s="563">
        <v>0.3</v>
      </c>
      <c r="AT19" s="563">
        <v>0</v>
      </c>
      <c r="AU19" s="563">
        <v>25.1</v>
      </c>
      <c r="AV19" s="563">
        <v>15.6</v>
      </c>
      <c r="AW19" s="204">
        <v>100</v>
      </c>
      <c r="AX19" s="249"/>
      <c r="AY19" s="198" t="s">
        <v>54</v>
      </c>
    </row>
    <row r="20" spans="1:51" ht="24" customHeight="1">
      <c r="A20" s="3"/>
      <c r="B20" s="215">
        <v>16</v>
      </c>
      <c r="C20" s="2" t="s">
        <v>55</v>
      </c>
      <c r="D20" s="285"/>
      <c r="E20" s="564">
        <v>1595</v>
      </c>
      <c r="F20" s="564">
        <v>185</v>
      </c>
      <c r="G20" s="564">
        <v>305</v>
      </c>
      <c r="H20" s="564">
        <v>121</v>
      </c>
      <c r="I20" s="564">
        <v>335</v>
      </c>
      <c r="J20" s="564">
        <v>179</v>
      </c>
      <c r="K20" s="564">
        <v>0</v>
      </c>
      <c r="L20" s="564">
        <v>0</v>
      </c>
      <c r="M20" s="564">
        <v>885</v>
      </c>
      <c r="N20" s="564">
        <v>828</v>
      </c>
      <c r="O20" s="336">
        <v>4433</v>
      </c>
      <c r="P20" s="285"/>
      <c r="Q20" s="337" t="s">
        <v>56</v>
      </c>
      <c r="R20" s="3"/>
      <c r="S20" s="215">
        <v>16</v>
      </c>
      <c r="T20" s="2" t="s">
        <v>55</v>
      </c>
      <c r="U20" s="285"/>
      <c r="V20" s="565">
        <v>77.3</v>
      </c>
      <c r="W20" s="565">
        <v>9</v>
      </c>
      <c r="X20" s="565">
        <v>14.8</v>
      </c>
      <c r="Y20" s="565">
        <v>5.9</v>
      </c>
      <c r="Z20" s="565">
        <v>16.2</v>
      </c>
      <c r="AA20" s="565">
        <v>8.6999999999999993</v>
      </c>
      <c r="AB20" s="565">
        <v>0</v>
      </c>
      <c r="AC20" s="565">
        <v>0</v>
      </c>
      <c r="AD20" s="565">
        <v>42.9</v>
      </c>
      <c r="AE20" s="565">
        <v>40.1</v>
      </c>
      <c r="AF20" s="72">
        <v>214.8</v>
      </c>
      <c r="AG20" s="338"/>
      <c r="AH20" s="521" t="s">
        <v>56</v>
      </c>
      <c r="AI20" s="3"/>
      <c r="AJ20" s="215">
        <v>16</v>
      </c>
      <c r="AK20" s="2" t="s">
        <v>55</v>
      </c>
      <c r="AL20" s="285"/>
      <c r="AM20" s="566">
        <v>35.900000000000006</v>
      </c>
      <c r="AN20" s="566">
        <v>4.2</v>
      </c>
      <c r="AO20" s="566">
        <v>6.9</v>
      </c>
      <c r="AP20" s="566">
        <v>2.7</v>
      </c>
      <c r="AQ20" s="566">
        <v>7.6</v>
      </c>
      <c r="AR20" s="566">
        <v>4</v>
      </c>
      <c r="AS20" s="566">
        <v>0</v>
      </c>
      <c r="AT20" s="566">
        <v>0</v>
      </c>
      <c r="AU20" s="566">
        <v>20</v>
      </c>
      <c r="AV20" s="566">
        <v>18.7</v>
      </c>
      <c r="AW20" s="9">
        <v>100.00000000000001</v>
      </c>
      <c r="AX20" s="285"/>
      <c r="AY20" s="337" t="s">
        <v>56</v>
      </c>
    </row>
    <row r="21" spans="1:51" ht="24" customHeight="1">
      <c r="A21" s="1"/>
      <c r="B21" s="216">
        <v>17</v>
      </c>
      <c r="C21" s="12" t="s">
        <v>57</v>
      </c>
      <c r="D21" s="249"/>
      <c r="E21" s="561">
        <v>2688</v>
      </c>
      <c r="F21" s="561">
        <v>283</v>
      </c>
      <c r="G21" s="561">
        <v>354</v>
      </c>
      <c r="H21" s="561">
        <v>141</v>
      </c>
      <c r="I21" s="561">
        <v>598</v>
      </c>
      <c r="J21" s="561">
        <v>281</v>
      </c>
      <c r="K21" s="561">
        <v>4</v>
      </c>
      <c r="L21" s="561">
        <v>0</v>
      </c>
      <c r="M21" s="561">
        <v>1402</v>
      </c>
      <c r="N21" s="561">
        <v>643</v>
      </c>
      <c r="O21" s="334">
        <v>6394</v>
      </c>
      <c r="P21" s="249"/>
      <c r="Q21" s="198" t="s">
        <v>58</v>
      </c>
      <c r="R21" s="1"/>
      <c r="S21" s="216">
        <v>17</v>
      </c>
      <c r="T21" s="12" t="s">
        <v>57</v>
      </c>
      <c r="U21" s="249"/>
      <c r="V21" s="562">
        <v>89.6</v>
      </c>
      <c r="W21" s="562">
        <v>9.4</v>
      </c>
      <c r="X21" s="562">
        <v>11.8</v>
      </c>
      <c r="Y21" s="562">
        <v>4.7</v>
      </c>
      <c r="Z21" s="562">
        <v>19.899999999999999</v>
      </c>
      <c r="AA21" s="562">
        <v>9.4</v>
      </c>
      <c r="AB21" s="562">
        <v>0.1</v>
      </c>
      <c r="AC21" s="562">
        <v>0</v>
      </c>
      <c r="AD21" s="562">
        <v>46.8</v>
      </c>
      <c r="AE21" s="562">
        <v>21.4</v>
      </c>
      <c r="AF21" s="206">
        <v>213.2</v>
      </c>
      <c r="AG21" s="335"/>
      <c r="AH21" s="514" t="s">
        <v>58</v>
      </c>
      <c r="AI21" s="1"/>
      <c r="AJ21" s="216">
        <v>17</v>
      </c>
      <c r="AK21" s="12" t="s">
        <v>57</v>
      </c>
      <c r="AL21" s="249"/>
      <c r="AM21" s="563">
        <v>42</v>
      </c>
      <c r="AN21" s="563">
        <v>4.4000000000000004</v>
      </c>
      <c r="AO21" s="563">
        <v>5.5</v>
      </c>
      <c r="AP21" s="563">
        <v>2.2000000000000002</v>
      </c>
      <c r="AQ21" s="563">
        <v>9.4</v>
      </c>
      <c r="AR21" s="563">
        <v>4.4000000000000004</v>
      </c>
      <c r="AS21" s="563">
        <v>0.1</v>
      </c>
      <c r="AT21" s="563">
        <v>0</v>
      </c>
      <c r="AU21" s="563">
        <v>21.9</v>
      </c>
      <c r="AV21" s="563">
        <v>10.1</v>
      </c>
      <c r="AW21" s="204">
        <v>100</v>
      </c>
      <c r="AX21" s="249"/>
      <c r="AY21" s="198" t="s">
        <v>58</v>
      </c>
    </row>
    <row r="22" spans="1:51" ht="24" customHeight="1">
      <c r="A22" s="3"/>
      <c r="B22" s="215">
        <v>18</v>
      </c>
      <c r="C22" s="2" t="s">
        <v>59</v>
      </c>
      <c r="D22" s="285"/>
      <c r="E22" s="564">
        <v>1899</v>
      </c>
      <c r="F22" s="564">
        <v>342</v>
      </c>
      <c r="G22" s="564">
        <v>342</v>
      </c>
      <c r="H22" s="564">
        <v>113</v>
      </c>
      <c r="I22" s="564">
        <v>422</v>
      </c>
      <c r="J22" s="564">
        <v>172</v>
      </c>
      <c r="K22" s="564">
        <v>1</v>
      </c>
      <c r="L22" s="564">
        <v>0</v>
      </c>
      <c r="M22" s="564">
        <v>1479</v>
      </c>
      <c r="N22" s="564">
        <v>1022</v>
      </c>
      <c r="O22" s="336">
        <v>5792</v>
      </c>
      <c r="P22" s="285"/>
      <c r="Q22" s="337" t="s">
        <v>60</v>
      </c>
      <c r="R22" s="3"/>
      <c r="S22" s="215">
        <v>18</v>
      </c>
      <c r="T22" s="2" t="s">
        <v>59</v>
      </c>
      <c r="U22" s="285"/>
      <c r="V22" s="565">
        <v>61.2</v>
      </c>
      <c r="W22" s="565">
        <v>11</v>
      </c>
      <c r="X22" s="565">
        <v>11</v>
      </c>
      <c r="Y22" s="565">
        <v>3.6</v>
      </c>
      <c r="Z22" s="565">
        <v>13.6</v>
      </c>
      <c r="AA22" s="565">
        <v>5.5</v>
      </c>
      <c r="AB22" s="565">
        <v>0</v>
      </c>
      <c r="AC22" s="565">
        <v>0</v>
      </c>
      <c r="AD22" s="565">
        <v>47.7</v>
      </c>
      <c r="AE22" s="565">
        <v>32.9</v>
      </c>
      <c r="AF22" s="72">
        <v>186.6</v>
      </c>
      <c r="AG22" s="338"/>
      <c r="AH22" s="521" t="s">
        <v>60</v>
      </c>
      <c r="AI22" s="3"/>
      <c r="AJ22" s="215">
        <v>18</v>
      </c>
      <c r="AK22" s="2" t="s">
        <v>59</v>
      </c>
      <c r="AL22" s="285"/>
      <c r="AM22" s="566">
        <v>32.799999999999997</v>
      </c>
      <c r="AN22" s="566">
        <v>5.9</v>
      </c>
      <c r="AO22" s="566">
        <v>5.9</v>
      </c>
      <c r="AP22" s="566">
        <v>2</v>
      </c>
      <c r="AQ22" s="566">
        <v>7.3</v>
      </c>
      <c r="AR22" s="566">
        <v>3</v>
      </c>
      <c r="AS22" s="566">
        <v>0</v>
      </c>
      <c r="AT22" s="566">
        <v>0</v>
      </c>
      <c r="AU22" s="566">
        <v>25.5</v>
      </c>
      <c r="AV22" s="566">
        <v>17.600000000000001</v>
      </c>
      <c r="AW22" s="9">
        <v>100</v>
      </c>
      <c r="AX22" s="285"/>
      <c r="AY22" s="337" t="s">
        <v>60</v>
      </c>
    </row>
    <row r="23" spans="1:51" ht="24" customHeight="1">
      <c r="A23" s="3"/>
      <c r="B23" s="216">
        <v>19</v>
      </c>
      <c r="C23" s="12" t="s">
        <v>61</v>
      </c>
      <c r="D23" s="249"/>
      <c r="E23" s="561">
        <v>1584</v>
      </c>
      <c r="F23" s="561">
        <v>260</v>
      </c>
      <c r="G23" s="561">
        <v>201</v>
      </c>
      <c r="H23" s="561">
        <v>131</v>
      </c>
      <c r="I23" s="561">
        <v>431</v>
      </c>
      <c r="J23" s="561">
        <v>131</v>
      </c>
      <c r="K23" s="561">
        <v>8</v>
      </c>
      <c r="L23" s="561">
        <v>0</v>
      </c>
      <c r="M23" s="561">
        <v>1326</v>
      </c>
      <c r="N23" s="561">
        <v>1544</v>
      </c>
      <c r="O23" s="334">
        <v>5616</v>
      </c>
      <c r="P23" s="249"/>
      <c r="Q23" s="198" t="s">
        <v>62</v>
      </c>
      <c r="R23" s="3"/>
      <c r="S23" s="216">
        <v>19</v>
      </c>
      <c r="T23" s="12" t="s">
        <v>61</v>
      </c>
      <c r="U23" s="249"/>
      <c r="V23" s="562">
        <v>57.9</v>
      </c>
      <c r="W23" s="562">
        <v>9.5</v>
      </c>
      <c r="X23" s="562">
        <v>7.3</v>
      </c>
      <c r="Y23" s="562">
        <v>4.8</v>
      </c>
      <c r="Z23" s="562">
        <v>15.8</v>
      </c>
      <c r="AA23" s="562">
        <v>4.8</v>
      </c>
      <c r="AB23" s="562">
        <v>0.3</v>
      </c>
      <c r="AC23" s="562">
        <v>0</v>
      </c>
      <c r="AD23" s="562">
        <v>48.5</v>
      </c>
      <c r="AE23" s="562">
        <v>56.4</v>
      </c>
      <c r="AF23" s="206">
        <v>205.3</v>
      </c>
      <c r="AG23" s="335"/>
      <c r="AH23" s="514" t="s">
        <v>62</v>
      </c>
      <c r="AI23" s="3"/>
      <c r="AJ23" s="216">
        <v>19</v>
      </c>
      <c r="AK23" s="12" t="s">
        <v>61</v>
      </c>
      <c r="AL23" s="249"/>
      <c r="AM23" s="563">
        <v>28.299999999999997</v>
      </c>
      <c r="AN23" s="563">
        <v>4.5999999999999996</v>
      </c>
      <c r="AO23" s="563">
        <v>3.6</v>
      </c>
      <c r="AP23" s="563">
        <v>2.2999999999999998</v>
      </c>
      <c r="AQ23" s="563">
        <v>7.7</v>
      </c>
      <c r="AR23" s="563">
        <v>2.2999999999999998</v>
      </c>
      <c r="AS23" s="563">
        <v>0.1</v>
      </c>
      <c r="AT23" s="563">
        <v>0</v>
      </c>
      <c r="AU23" s="563">
        <v>23.6</v>
      </c>
      <c r="AV23" s="563">
        <v>27.5</v>
      </c>
      <c r="AW23" s="204">
        <v>100</v>
      </c>
      <c r="AX23" s="249"/>
      <c r="AY23" s="198" t="s">
        <v>62</v>
      </c>
    </row>
    <row r="24" spans="1:51" ht="24" customHeight="1">
      <c r="A24" s="3"/>
      <c r="B24" s="215">
        <v>20</v>
      </c>
      <c r="C24" s="2" t="s">
        <v>63</v>
      </c>
      <c r="D24" s="285"/>
      <c r="E24" s="564">
        <v>2827</v>
      </c>
      <c r="F24" s="564">
        <v>542</v>
      </c>
      <c r="G24" s="564">
        <v>460</v>
      </c>
      <c r="H24" s="564">
        <v>228</v>
      </c>
      <c r="I24" s="564">
        <v>642</v>
      </c>
      <c r="J24" s="564">
        <v>308</v>
      </c>
      <c r="K24" s="564">
        <v>0</v>
      </c>
      <c r="L24" s="564">
        <v>0</v>
      </c>
      <c r="M24" s="564">
        <v>2211</v>
      </c>
      <c r="N24" s="564">
        <v>2093</v>
      </c>
      <c r="O24" s="336">
        <v>9311</v>
      </c>
      <c r="P24" s="285"/>
      <c r="Q24" s="337" t="s">
        <v>64</v>
      </c>
      <c r="R24" s="3"/>
      <c r="S24" s="215">
        <v>20</v>
      </c>
      <c r="T24" s="2" t="s">
        <v>63</v>
      </c>
      <c r="U24" s="285"/>
      <c r="V24" s="565">
        <v>66.599999999999994</v>
      </c>
      <c r="W24" s="565">
        <v>12.8</v>
      </c>
      <c r="X24" s="565">
        <v>10.8</v>
      </c>
      <c r="Y24" s="565">
        <v>5.4</v>
      </c>
      <c r="Z24" s="565">
        <v>15.1</v>
      </c>
      <c r="AA24" s="565">
        <v>7.3</v>
      </c>
      <c r="AB24" s="565">
        <v>0</v>
      </c>
      <c r="AC24" s="565">
        <v>0</v>
      </c>
      <c r="AD24" s="565">
        <v>52.1</v>
      </c>
      <c r="AE24" s="565">
        <v>49.3</v>
      </c>
      <c r="AF24" s="72">
        <v>219.2</v>
      </c>
      <c r="AG24" s="338"/>
      <c r="AH24" s="521" t="s">
        <v>64</v>
      </c>
      <c r="AI24" s="3"/>
      <c r="AJ24" s="215">
        <v>20</v>
      </c>
      <c r="AK24" s="2" t="s">
        <v>63</v>
      </c>
      <c r="AL24" s="285"/>
      <c r="AM24" s="566">
        <v>30.5</v>
      </c>
      <c r="AN24" s="566">
        <v>5.8</v>
      </c>
      <c r="AO24" s="566">
        <v>4.9000000000000004</v>
      </c>
      <c r="AP24" s="566">
        <v>2.4</v>
      </c>
      <c r="AQ24" s="566">
        <v>6.9</v>
      </c>
      <c r="AR24" s="566">
        <v>3.3</v>
      </c>
      <c r="AS24" s="566">
        <v>0</v>
      </c>
      <c r="AT24" s="566">
        <v>0</v>
      </c>
      <c r="AU24" s="566">
        <v>23.7</v>
      </c>
      <c r="AV24" s="566">
        <v>22.5</v>
      </c>
      <c r="AW24" s="9">
        <v>99.999999999999986</v>
      </c>
      <c r="AX24" s="285"/>
      <c r="AY24" s="337" t="s">
        <v>64</v>
      </c>
    </row>
    <row r="25" spans="1:51" ht="24" customHeight="1">
      <c r="A25" s="3"/>
      <c r="B25" s="216">
        <v>21</v>
      </c>
      <c r="C25" s="12" t="s">
        <v>65</v>
      </c>
      <c r="D25" s="249"/>
      <c r="E25" s="561">
        <v>1806</v>
      </c>
      <c r="F25" s="561">
        <v>297</v>
      </c>
      <c r="G25" s="561">
        <v>300</v>
      </c>
      <c r="H25" s="561">
        <v>143</v>
      </c>
      <c r="I25" s="561">
        <v>319</v>
      </c>
      <c r="J25" s="561">
        <v>223</v>
      </c>
      <c r="K25" s="561">
        <v>0</v>
      </c>
      <c r="L25" s="561">
        <v>0</v>
      </c>
      <c r="M25" s="561">
        <v>1372</v>
      </c>
      <c r="N25" s="561">
        <v>1077</v>
      </c>
      <c r="O25" s="334">
        <v>5537</v>
      </c>
      <c r="P25" s="249"/>
      <c r="Q25" s="198" t="s">
        <v>66</v>
      </c>
      <c r="R25" s="3"/>
      <c r="S25" s="216">
        <v>21</v>
      </c>
      <c r="T25" s="12" t="s">
        <v>65</v>
      </c>
      <c r="U25" s="249"/>
      <c r="V25" s="562">
        <v>69.900000000000006</v>
      </c>
      <c r="W25" s="562">
        <v>11.5</v>
      </c>
      <c r="X25" s="562">
        <v>11.6</v>
      </c>
      <c r="Y25" s="562">
        <v>5.5</v>
      </c>
      <c r="Z25" s="562">
        <v>12.4</v>
      </c>
      <c r="AA25" s="562">
        <v>8.6</v>
      </c>
      <c r="AB25" s="562">
        <v>0</v>
      </c>
      <c r="AC25" s="562">
        <v>0</v>
      </c>
      <c r="AD25" s="562">
        <v>53.1</v>
      </c>
      <c r="AE25" s="562">
        <v>41.7</v>
      </c>
      <c r="AF25" s="206">
        <v>214.4</v>
      </c>
      <c r="AG25" s="335"/>
      <c r="AH25" s="514" t="s">
        <v>66</v>
      </c>
      <c r="AI25" s="3"/>
      <c r="AJ25" s="216">
        <v>21</v>
      </c>
      <c r="AK25" s="12" t="s">
        <v>65</v>
      </c>
      <c r="AL25" s="249"/>
      <c r="AM25" s="563">
        <v>32.5</v>
      </c>
      <c r="AN25" s="563">
        <v>5.4</v>
      </c>
      <c r="AO25" s="563">
        <v>5.4</v>
      </c>
      <c r="AP25" s="563">
        <v>2.6</v>
      </c>
      <c r="AQ25" s="563">
        <v>5.8</v>
      </c>
      <c r="AR25" s="563">
        <v>4</v>
      </c>
      <c r="AS25" s="563">
        <v>0</v>
      </c>
      <c r="AT25" s="563">
        <v>0</v>
      </c>
      <c r="AU25" s="563">
        <v>24.8</v>
      </c>
      <c r="AV25" s="563">
        <v>19.5</v>
      </c>
      <c r="AW25" s="204">
        <v>100</v>
      </c>
      <c r="AX25" s="249"/>
      <c r="AY25" s="198" t="s">
        <v>66</v>
      </c>
    </row>
    <row r="26" spans="1:51" ht="24" customHeight="1">
      <c r="A26" s="3"/>
      <c r="B26" s="215">
        <v>22</v>
      </c>
      <c r="C26" s="2" t="s">
        <v>67</v>
      </c>
      <c r="D26" s="285"/>
      <c r="E26" s="564">
        <v>2611</v>
      </c>
      <c r="F26" s="564">
        <v>330</v>
      </c>
      <c r="G26" s="564">
        <v>624</v>
      </c>
      <c r="H26" s="564">
        <v>308</v>
      </c>
      <c r="I26" s="564">
        <v>871</v>
      </c>
      <c r="J26" s="564">
        <v>565</v>
      </c>
      <c r="K26" s="564">
        <v>0</v>
      </c>
      <c r="L26" s="564">
        <v>0</v>
      </c>
      <c r="M26" s="564">
        <v>3098</v>
      </c>
      <c r="N26" s="564">
        <v>1475</v>
      </c>
      <c r="O26" s="336">
        <v>9882</v>
      </c>
      <c r="P26" s="285"/>
      <c r="Q26" s="337" t="s">
        <v>68</v>
      </c>
      <c r="R26" s="3"/>
      <c r="S26" s="215">
        <v>22</v>
      </c>
      <c r="T26" s="2" t="s">
        <v>67</v>
      </c>
      <c r="U26" s="285"/>
      <c r="V26" s="565">
        <v>48.4</v>
      </c>
      <c r="W26" s="565">
        <v>6.1</v>
      </c>
      <c r="X26" s="565">
        <v>11.6</v>
      </c>
      <c r="Y26" s="565">
        <v>5.7</v>
      </c>
      <c r="Z26" s="565">
        <v>16.2</v>
      </c>
      <c r="AA26" s="565">
        <v>10.5</v>
      </c>
      <c r="AB26" s="565">
        <v>0</v>
      </c>
      <c r="AC26" s="565">
        <v>0</v>
      </c>
      <c r="AD26" s="565">
        <v>57.5</v>
      </c>
      <c r="AE26" s="565">
        <v>27.4</v>
      </c>
      <c r="AF26" s="72">
        <v>183.4</v>
      </c>
      <c r="AG26" s="338"/>
      <c r="AH26" s="521" t="s">
        <v>68</v>
      </c>
      <c r="AI26" s="3"/>
      <c r="AJ26" s="215">
        <v>22</v>
      </c>
      <c r="AK26" s="2" t="s">
        <v>67</v>
      </c>
      <c r="AL26" s="285"/>
      <c r="AM26" s="566">
        <v>26.599999999999994</v>
      </c>
      <c r="AN26" s="566">
        <v>3.3</v>
      </c>
      <c r="AO26" s="566">
        <v>6.3</v>
      </c>
      <c r="AP26" s="566">
        <v>3.1</v>
      </c>
      <c r="AQ26" s="566">
        <v>8.8000000000000007</v>
      </c>
      <c r="AR26" s="566">
        <v>5.7</v>
      </c>
      <c r="AS26" s="566">
        <v>0</v>
      </c>
      <c r="AT26" s="566">
        <v>0</v>
      </c>
      <c r="AU26" s="566">
        <v>31.3</v>
      </c>
      <c r="AV26" s="566">
        <v>14.9</v>
      </c>
      <c r="AW26" s="9">
        <v>100</v>
      </c>
      <c r="AX26" s="285"/>
      <c r="AY26" s="337" t="s">
        <v>68</v>
      </c>
    </row>
    <row r="27" spans="1:51" ht="24" customHeight="1">
      <c r="B27" s="216">
        <v>23</v>
      </c>
      <c r="C27" s="12" t="s">
        <v>69</v>
      </c>
      <c r="D27" s="249"/>
      <c r="E27" s="561">
        <v>2036</v>
      </c>
      <c r="F27" s="561">
        <v>365</v>
      </c>
      <c r="G27" s="561">
        <v>401.42</v>
      </c>
      <c r="H27" s="561">
        <v>152.97999999999999</v>
      </c>
      <c r="I27" s="561">
        <v>632</v>
      </c>
      <c r="J27" s="561">
        <v>381</v>
      </c>
      <c r="K27" s="561">
        <v>1</v>
      </c>
      <c r="L27" s="561">
        <v>5</v>
      </c>
      <c r="M27" s="561">
        <v>1824.39</v>
      </c>
      <c r="N27" s="561">
        <v>981.74</v>
      </c>
      <c r="O27" s="334">
        <v>6780.53</v>
      </c>
      <c r="P27" s="249"/>
      <c r="Q27" s="198" t="s">
        <v>70</v>
      </c>
      <c r="R27" s="3"/>
      <c r="S27" s="216">
        <v>23</v>
      </c>
      <c r="T27" s="12" t="s">
        <v>69</v>
      </c>
      <c r="U27" s="249"/>
      <c r="V27" s="562">
        <v>59.4</v>
      </c>
      <c r="W27" s="562">
        <v>10.6</v>
      </c>
      <c r="X27" s="562">
        <v>11.7</v>
      </c>
      <c r="Y27" s="562">
        <v>4.5</v>
      </c>
      <c r="Z27" s="562">
        <v>18.399999999999999</v>
      </c>
      <c r="AA27" s="562">
        <v>11.1</v>
      </c>
      <c r="AB27" s="562">
        <v>0</v>
      </c>
      <c r="AC27" s="562">
        <v>0.1</v>
      </c>
      <c r="AD27" s="562">
        <v>53.2</v>
      </c>
      <c r="AE27" s="562">
        <v>28.6</v>
      </c>
      <c r="AF27" s="206">
        <v>197.8</v>
      </c>
      <c r="AG27" s="335"/>
      <c r="AH27" s="514" t="s">
        <v>70</v>
      </c>
      <c r="AI27" s="3"/>
      <c r="AJ27" s="216">
        <v>23</v>
      </c>
      <c r="AK27" s="12" t="s">
        <v>69</v>
      </c>
      <c r="AL27" s="249"/>
      <c r="AM27" s="563">
        <v>30</v>
      </c>
      <c r="AN27" s="563">
        <v>5.4</v>
      </c>
      <c r="AO27" s="563">
        <v>5.9</v>
      </c>
      <c r="AP27" s="563">
        <v>2.2999999999999998</v>
      </c>
      <c r="AQ27" s="562">
        <v>9.3000000000000007</v>
      </c>
      <c r="AR27" s="563">
        <v>5.6</v>
      </c>
      <c r="AS27" s="563">
        <v>0</v>
      </c>
      <c r="AT27" s="563">
        <v>0.1</v>
      </c>
      <c r="AU27" s="563">
        <v>26.9</v>
      </c>
      <c r="AV27" s="563">
        <v>14.5</v>
      </c>
      <c r="AW27" s="204">
        <v>100</v>
      </c>
      <c r="AX27" s="249"/>
      <c r="AY27" s="198" t="s">
        <v>70</v>
      </c>
    </row>
    <row r="28" spans="1:51" ht="24" customHeight="1">
      <c r="A28" s="180" t="s">
        <v>158</v>
      </c>
      <c r="B28" s="215">
        <v>24</v>
      </c>
      <c r="C28" s="2" t="s">
        <v>71</v>
      </c>
      <c r="D28" s="285"/>
      <c r="E28" s="564">
        <v>1888</v>
      </c>
      <c r="F28" s="564">
        <v>245</v>
      </c>
      <c r="G28" s="564">
        <v>279</v>
      </c>
      <c r="H28" s="564">
        <v>109</v>
      </c>
      <c r="I28" s="564">
        <v>287</v>
      </c>
      <c r="J28" s="564">
        <v>190</v>
      </c>
      <c r="K28" s="564">
        <v>18</v>
      </c>
      <c r="L28" s="564">
        <v>5</v>
      </c>
      <c r="M28" s="564">
        <v>912</v>
      </c>
      <c r="N28" s="564">
        <v>593</v>
      </c>
      <c r="O28" s="336">
        <v>4526</v>
      </c>
      <c r="P28" s="285"/>
      <c r="Q28" s="337" t="s">
        <v>72</v>
      </c>
      <c r="R28" s="3"/>
      <c r="S28" s="215">
        <v>24</v>
      </c>
      <c r="T28" s="2" t="s">
        <v>71</v>
      </c>
      <c r="U28" s="285"/>
      <c r="V28" s="565">
        <v>95.3</v>
      </c>
      <c r="W28" s="565">
        <v>12.4</v>
      </c>
      <c r="X28" s="565">
        <v>14.1</v>
      </c>
      <c r="Y28" s="565">
        <v>5.5</v>
      </c>
      <c r="Z28" s="565">
        <v>14.5</v>
      </c>
      <c r="AA28" s="565">
        <v>9.6</v>
      </c>
      <c r="AB28" s="565">
        <v>0.9</v>
      </c>
      <c r="AC28" s="565">
        <v>0.3</v>
      </c>
      <c r="AD28" s="565">
        <v>46.1</v>
      </c>
      <c r="AE28" s="565">
        <v>29.9</v>
      </c>
      <c r="AF28" s="72">
        <v>228.6</v>
      </c>
      <c r="AG28" s="338"/>
      <c r="AH28" s="521" t="s">
        <v>72</v>
      </c>
      <c r="AI28" s="180"/>
      <c r="AJ28" s="215">
        <v>24</v>
      </c>
      <c r="AK28" s="2" t="s">
        <v>71</v>
      </c>
      <c r="AL28" s="285"/>
      <c r="AM28" s="566">
        <v>41.699999999999996</v>
      </c>
      <c r="AN28" s="566">
        <v>5.4</v>
      </c>
      <c r="AO28" s="566">
        <v>6.2</v>
      </c>
      <c r="AP28" s="566">
        <v>2.4</v>
      </c>
      <c r="AQ28" s="566">
        <v>6.3</v>
      </c>
      <c r="AR28" s="566">
        <v>4.2</v>
      </c>
      <c r="AS28" s="566">
        <v>0.4</v>
      </c>
      <c r="AT28" s="566">
        <v>0.1</v>
      </c>
      <c r="AU28" s="566">
        <v>20.2</v>
      </c>
      <c r="AV28" s="566">
        <v>13.1</v>
      </c>
      <c r="AW28" s="9">
        <v>99.999999999999986</v>
      </c>
      <c r="AX28" s="285"/>
      <c r="AY28" s="337" t="s">
        <v>72</v>
      </c>
    </row>
    <row r="29" spans="1:51" ht="24" customHeight="1">
      <c r="A29" s="3"/>
      <c r="B29" s="216">
        <v>25</v>
      </c>
      <c r="C29" s="12" t="s">
        <v>73</v>
      </c>
      <c r="D29" s="249"/>
      <c r="E29" s="561">
        <v>2061</v>
      </c>
      <c r="F29" s="561">
        <v>337</v>
      </c>
      <c r="G29" s="561">
        <v>466</v>
      </c>
      <c r="H29" s="561">
        <v>130</v>
      </c>
      <c r="I29" s="561">
        <v>464</v>
      </c>
      <c r="J29" s="561">
        <v>221</v>
      </c>
      <c r="K29" s="561">
        <v>8</v>
      </c>
      <c r="L29" s="561">
        <v>2</v>
      </c>
      <c r="M29" s="561">
        <v>0</v>
      </c>
      <c r="N29" s="561">
        <v>1009</v>
      </c>
      <c r="O29" s="334">
        <v>4698</v>
      </c>
      <c r="P29" s="249"/>
      <c r="Q29" s="198" t="s">
        <v>74</v>
      </c>
      <c r="R29" s="180"/>
      <c r="S29" s="216">
        <v>25</v>
      </c>
      <c r="T29" s="12" t="s">
        <v>73</v>
      </c>
      <c r="U29" s="249"/>
      <c r="V29" s="562">
        <v>71.2</v>
      </c>
      <c r="W29" s="562">
        <v>11.6</v>
      </c>
      <c r="X29" s="562">
        <v>16.100000000000001</v>
      </c>
      <c r="Y29" s="562">
        <v>4.5</v>
      </c>
      <c r="Z29" s="562">
        <v>16</v>
      </c>
      <c r="AA29" s="562">
        <v>7.6</v>
      </c>
      <c r="AB29" s="562">
        <v>0.3</v>
      </c>
      <c r="AC29" s="562">
        <v>0.1</v>
      </c>
      <c r="AD29" s="562">
        <v>0</v>
      </c>
      <c r="AE29" s="562">
        <v>34.799999999999997</v>
      </c>
      <c r="AF29" s="206">
        <v>162.19999999999999</v>
      </c>
      <c r="AG29" s="335"/>
      <c r="AH29" s="514" t="s">
        <v>74</v>
      </c>
      <c r="AJ29" s="216">
        <v>25</v>
      </c>
      <c r="AK29" s="12" t="s">
        <v>73</v>
      </c>
      <c r="AL29" s="249"/>
      <c r="AM29" s="563">
        <v>43.79999999999999</v>
      </c>
      <c r="AN29" s="563">
        <v>7.2</v>
      </c>
      <c r="AO29" s="563">
        <v>9.9</v>
      </c>
      <c r="AP29" s="563">
        <v>2.8</v>
      </c>
      <c r="AQ29" s="563">
        <v>9.9</v>
      </c>
      <c r="AR29" s="563">
        <v>4.7</v>
      </c>
      <c r="AS29" s="563">
        <v>0.2</v>
      </c>
      <c r="AT29" s="563">
        <v>0</v>
      </c>
      <c r="AU29" s="563">
        <v>0</v>
      </c>
      <c r="AV29" s="563">
        <v>21.5</v>
      </c>
      <c r="AW29" s="204">
        <v>100</v>
      </c>
      <c r="AX29" s="249"/>
      <c r="AY29" s="198" t="s">
        <v>74</v>
      </c>
    </row>
    <row r="30" spans="1:51" ht="24" customHeight="1">
      <c r="A30" s="180"/>
      <c r="B30" s="215">
        <v>26</v>
      </c>
      <c r="C30" s="2" t="s">
        <v>77</v>
      </c>
      <c r="D30" s="285"/>
      <c r="E30" s="564">
        <v>4903</v>
      </c>
      <c r="F30" s="564">
        <v>826</v>
      </c>
      <c r="G30" s="564">
        <v>863</v>
      </c>
      <c r="H30" s="564">
        <v>348</v>
      </c>
      <c r="I30" s="564">
        <v>1293</v>
      </c>
      <c r="J30" s="564">
        <v>799</v>
      </c>
      <c r="K30" s="564">
        <v>0</v>
      </c>
      <c r="L30" s="564">
        <v>0</v>
      </c>
      <c r="M30" s="564">
        <v>3222</v>
      </c>
      <c r="N30" s="564">
        <v>4361</v>
      </c>
      <c r="O30" s="336">
        <v>16615</v>
      </c>
      <c r="P30" s="285"/>
      <c r="Q30" s="337" t="s">
        <v>76</v>
      </c>
      <c r="R30" s="180"/>
      <c r="S30" s="215">
        <v>26</v>
      </c>
      <c r="T30" s="2" t="s">
        <v>77</v>
      </c>
      <c r="U30" s="285"/>
      <c r="V30" s="565">
        <v>65.2</v>
      </c>
      <c r="W30" s="565">
        <v>11</v>
      </c>
      <c r="X30" s="565">
        <v>11.5</v>
      </c>
      <c r="Y30" s="565">
        <v>4.5999999999999996</v>
      </c>
      <c r="Z30" s="565">
        <v>17.2</v>
      </c>
      <c r="AA30" s="565">
        <v>10.6</v>
      </c>
      <c r="AB30" s="565">
        <v>0</v>
      </c>
      <c r="AC30" s="565">
        <v>0</v>
      </c>
      <c r="AD30" s="565">
        <v>42.8</v>
      </c>
      <c r="AE30" s="565">
        <v>58</v>
      </c>
      <c r="AF30" s="72">
        <v>220.9</v>
      </c>
      <c r="AG30" s="338"/>
      <c r="AH30" s="521" t="s">
        <v>76</v>
      </c>
      <c r="AI30" s="180"/>
      <c r="AJ30" s="215">
        <v>26</v>
      </c>
      <c r="AK30" s="2" t="s">
        <v>77</v>
      </c>
      <c r="AL30" s="285"/>
      <c r="AM30" s="566">
        <v>29.5</v>
      </c>
      <c r="AN30" s="566">
        <v>5</v>
      </c>
      <c r="AO30" s="566">
        <v>5.2</v>
      </c>
      <c r="AP30" s="566">
        <v>2.1</v>
      </c>
      <c r="AQ30" s="566">
        <v>7.8</v>
      </c>
      <c r="AR30" s="566">
        <v>4.8</v>
      </c>
      <c r="AS30" s="566">
        <v>0</v>
      </c>
      <c r="AT30" s="566">
        <v>0</v>
      </c>
      <c r="AU30" s="566">
        <v>19.399999999999999</v>
      </c>
      <c r="AV30" s="566">
        <v>26.2</v>
      </c>
      <c r="AW30" s="9">
        <v>100</v>
      </c>
      <c r="AX30" s="285"/>
      <c r="AY30" s="337" t="s">
        <v>76</v>
      </c>
    </row>
    <row r="31" spans="1:51" ht="24" customHeight="1">
      <c r="B31" s="216">
        <v>27</v>
      </c>
      <c r="C31" s="12" t="s">
        <v>78</v>
      </c>
      <c r="D31" s="249"/>
      <c r="E31" s="561">
        <v>1029</v>
      </c>
      <c r="F31" s="561">
        <v>172</v>
      </c>
      <c r="G31" s="561">
        <v>219</v>
      </c>
      <c r="H31" s="561">
        <v>85</v>
      </c>
      <c r="I31" s="561">
        <v>169</v>
      </c>
      <c r="J31" s="561">
        <v>122</v>
      </c>
      <c r="K31" s="561">
        <v>8</v>
      </c>
      <c r="L31" s="561">
        <v>0</v>
      </c>
      <c r="M31" s="561">
        <v>654</v>
      </c>
      <c r="N31" s="561">
        <v>478</v>
      </c>
      <c r="O31" s="334">
        <v>2936</v>
      </c>
      <c r="P31" s="249"/>
      <c r="Q31" s="198" t="s">
        <v>79</v>
      </c>
      <c r="R31" s="37"/>
      <c r="S31" s="216">
        <v>27</v>
      </c>
      <c r="T31" s="12" t="s">
        <v>78</v>
      </c>
      <c r="U31" s="249"/>
      <c r="V31" s="562">
        <v>88</v>
      </c>
      <c r="W31" s="562">
        <v>14.7</v>
      </c>
      <c r="X31" s="562">
        <v>18.7</v>
      </c>
      <c r="Y31" s="562">
        <v>7.3</v>
      </c>
      <c r="Z31" s="562">
        <v>14.4</v>
      </c>
      <c r="AA31" s="562">
        <v>10.4</v>
      </c>
      <c r="AB31" s="562">
        <v>0.7</v>
      </c>
      <c r="AC31" s="562">
        <v>0</v>
      </c>
      <c r="AD31" s="562">
        <v>55.9</v>
      </c>
      <c r="AE31" s="562">
        <v>40.9</v>
      </c>
      <c r="AF31" s="206">
        <v>250.9</v>
      </c>
      <c r="AG31" s="335"/>
      <c r="AH31" s="514" t="s">
        <v>79</v>
      </c>
      <c r="AJ31" s="216">
        <v>27</v>
      </c>
      <c r="AK31" s="12" t="s">
        <v>78</v>
      </c>
      <c r="AL31" s="249"/>
      <c r="AM31" s="563">
        <v>34.799999999999997</v>
      </c>
      <c r="AN31" s="563">
        <v>5.9</v>
      </c>
      <c r="AO31" s="563">
        <v>7.5</v>
      </c>
      <c r="AP31" s="563">
        <v>2.9</v>
      </c>
      <c r="AQ31" s="563">
        <v>5.8</v>
      </c>
      <c r="AR31" s="563">
        <v>4.2</v>
      </c>
      <c r="AS31" s="563">
        <v>0.3</v>
      </c>
      <c r="AT31" s="563">
        <v>0</v>
      </c>
      <c r="AU31" s="563">
        <v>22.3</v>
      </c>
      <c r="AV31" s="563">
        <v>16.3</v>
      </c>
      <c r="AW31" s="204">
        <v>99.999999999999986</v>
      </c>
      <c r="AX31" s="249"/>
      <c r="AY31" s="198" t="s">
        <v>79</v>
      </c>
    </row>
    <row r="32" spans="1:51" ht="24" customHeight="1">
      <c r="A32" s="180"/>
      <c r="B32" s="215">
        <v>28</v>
      </c>
      <c r="C32" s="2" t="s">
        <v>80</v>
      </c>
      <c r="D32" s="285"/>
      <c r="E32" s="564">
        <v>310</v>
      </c>
      <c r="F32" s="564">
        <v>51</v>
      </c>
      <c r="G32" s="564">
        <v>95</v>
      </c>
      <c r="H32" s="564">
        <v>21</v>
      </c>
      <c r="I32" s="564">
        <v>69</v>
      </c>
      <c r="J32" s="564">
        <v>33</v>
      </c>
      <c r="K32" s="564">
        <v>1</v>
      </c>
      <c r="L32" s="564">
        <v>0</v>
      </c>
      <c r="M32" s="564">
        <v>0</v>
      </c>
      <c r="N32" s="564">
        <v>221</v>
      </c>
      <c r="O32" s="336">
        <v>801</v>
      </c>
      <c r="P32" s="285"/>
      <c r="Q32" s="337" t="s">
        <v>48</v>
      </c>
      <c r="R32" s="37"/>
      <c r="S32" s="215">
        <v>28</v>
      </c>
      <c r="T32" s="2" t="s">
        <v>80</v>
      </c>
      <c r="U32" s="285"/>
      <c r="V32" s="565">
        <v>52.5</v>
      </c>
      <c r="W32" s="565">
        <v>8.6</v>
      </c>
      <c r="X32" s="565">
        <v>16.100000000000001</v>
      </c>
      <c r="Y32" s="565">
        <v>3.6</v>
      </c>
      <c r="Z32" s="565">
        <v>11.7</v>
      </c>
      <c r="AA32" s="565">
        <v>5.6</v>
      </c>
      <c r="AB32" s="565">
        <v>0.2</v>
      </c>
      <c r="AC32" s="565">
        <v>0</v>
      </c>
      <c r="AD32" s="565">
        <v>0</v>
      </c>
      <c r="AE32" s="565">
        <v>37.4</v>
      </c>
      <c r="AF32" s="72">
        <v>135.6</v>
      </c>
      <c r="AG32" s="338"/>
      <c r="AH32" s="521" t="s">
        <v>48</v>
      </c>
      <c r="AI32" s="180"/>
      <c r="AJ32" s="215">
        <v>28</v>
      </c>
      <c r="AK32" s="2" t="s">
        <v>80</v>
      </c>
      <c r="AL32" s="285"/>
      <c r="AM32" s="566">
        <v>38.699999999999996</v>
      </c>
      <c r="AN32" s="566">
        <v>6.4</v>
      </c>
      <c r="AO32" s="566">
        <v>11.9</v>
      </c>
      <c r="AP32" s="566">
        <v>2.6</v>
      </c>
      <c r="AQ32" s="566">
        <v>8.6</v>
      </c>
      <c r="AR32" s="566">
        <v>4.0999999999999996</v>
      </c>
      <c r="AS32" s="566">
        <v>0.1</v>
      </c>
      <c r="AT32" s="566">
        <v>0</v>
      </c>
      <c r="AU32" s="566">
        <v>0</v>
      </c>
      <c r="AV32" s="566">
        <v>27.6</v>
      </c>
      <c r="AW32" s="9">
        <v>99.999999999999972</v>
      </c>
      <c r="AX32" s="285"/>
      <c r="AY32" s="337" t="s">
        <v>48</v>
      </c>
    </row>
    <row r="33" spans="1:51" ht="24" customHeight="1">
      <c r="B33" s="216">
        <v>29</v>
      </c>
      <c r="C33" s="12" t="s">
        <v>81</v>
      </c>
      <c r="D33" s="249"/>
      <c r="E33" s="561">
        <v>69</v>
      </c>
      <c r="F33" s="561">
        <v>12</v>
      </c>
      <c r="G33" s="561">
        <v>17</v>
      </c>
      <c r="H33" s="561">
        <v>5</v>
      </c>
      <c r="I33" s="561">
        <v>16</v>
      </c>
      <c r="J33" s="561">
        <v>7</v>
      </c>
      <c r="K33" s="561">
        <v>0</v>
      </c>
      <c r="L33" s="561">
        <v>0</v>
      </c>
      <c r="M33" s="561">
        <v>0</v>
      </c>
      <c r="N33" s="561">
        <v>33</v>
      </c>
      <c r="O33" s="334">
        <v>159</v>
      </c>
      <c r="P33" s="249"/>
      <c r="Q33" s="198" t="s">
        <v>82</v>
      </c>
      <c r="R33" s="180"/>
      <c r="S33" s="216">
        <v>29</v>
      </c>
      <c r="T33" s="12" t="s">
        <v>81</v>
      </c>
      <c r="U33" s="249"/>
      <c r="V33" s="562">
        <v>97.7</v>
      </c>
      <c r="W33" s="562">
        <v>17</v>
      </c>
      <c r="X33" s="562">
        <v>24.1</v>
      </c>
      <c r="Y33" s="562">
        <v>7.1</v>
      </c>
      <c r="Z33" s="562">
        <v>22.7</v>
      </c>
      <c r="AA33" s="562">
        <v>9.9</v>
      </c>
      <c r="AB33" s="562">
        <v>0</v>
      </c>
      <c r="AC33" s="562">
        <v>0</v>
      </c>
      <c r="AD33" s="562">
        <v>0</v>
      </c>
      <c r="AE33" s="562">
        <v>46.7</v>
      </c>
      <c r="AF33" s="206">
        <v>225.1</v>
      </c>
      <c r="AG33" s="335"/>
      <c r="AH33" s="514" t="s">
        <v>82</v>
      </c>
      <c r="AI33" s="180"/>
      <c r="AJ33" s="216">
        <v>29</v>
      </c>
      <c r="AK33" s="12" t="s">
        <v>81</v>
      </c>
      <c r="AL33" s="249"/>
      <c r="AM33" s="563">
        <v>43.400000000000006</v>
      </c>
      <c r="AN33" s="563">
        <v>7.5</v>
      </c>
      <c r="AO33" s="563">
        <v>10.7</v>
      </c>
      <c r="AP33" s="563">
        <v>3.1</v>
      </c>
      <c r="AQ33" s="563">
        <v>10.1</v>
      </c>
      <c r="AR33" s="563">
        <v>4.4000000000000004</v>
      </c>
      <c r="AS33" s="563">
        <v>0</v>
      </c>
      <c r="AT33" s="563">
        <v>0</v>
      </c>
      <c r="AU33" s="563">
        <v>0</v>
      </c>
      <c r="AV33" s="563">
        <v>20.8</v>
      </c>
      <c r="AW33" s="204">
        <v>100</v>
      </c>
      <c r="AX33" s="249"/>
      <c r="AY33" s="198" t="s">
        <v>82</v>
      </c>
    </row>
    <row r="34" spans="1:51" ht="24" customHeight="1">
      <c r="A34" s="180"/>
      <c r="B34" s="215">
        <v>30</v>
      </c>
      <c r="C34" s="2" t="s">
        <v>83</v>
      </c>
      <c r="D34" s="285"/>
      <c r="E34" s="564">
        <v>185</v>
      </c>
      <c r="F34" s="564">
        <v>30</v>
      </c>
      <c r="G34" s="564">
        <v>34</v>
      </c>
      <c r="H34" s="564">
        <v>11</v>
      </c>
      <c r="I34" s="564">
        <v>41</v>
      </c>
      <c r="J34" s="564">
        <v>20</v>
      </c>
      <c r="K34" s="564">
        <v>1</v>
      </c>
      <c r="L34" s="564">
        <v>0</v>
      </c>
      <c r="M34" s="564">
        <v>0</v>
      </c>
      <c r="N34" s="564">
        <v>74</v>
      </c>
      <c r="O34" s="336">
        <v>396</v>
      </c>
      <c r="P34" s="285"/>
      <c r="Q34" s="337" t="s">
        <v>84</v>
      </c>
      <c r="R34" s="180"/>
      <c r="S34" s="215">
        <v>30</v>
      </c>
      <c r="T34" s="2" t="s">
        <v>83</v>
      </c>
      <c r="U34" s="285"/>
      <c r="V34" s="565">
        <v>111.8</v>
      </c>
      <c r="W34" s="565">
        <v>18.100000000000001</v>
      </c>
      <c r="X34" s="565">
        <v>20.5</v>
      </c>
      <c r="Y34" s="565">
        <v>6.6</v>
      </c>
      <c r="Z34" s="565">
        <v>24.8</v>
      </c>
      <c r="AA34" s="565">
        <v>12.1</v>
      </c>
      <c r="AB34" s="565">
        <v>0.6</v>
      </c>
      <c r="AC34" s="565">
        <v>0</v>
      </c>
      <c r="AD34" s="565">
        <v>0</v>
      </c>
      <c r="AE34" s="565">
        <v>44.7</v>
      </c>
      <c r="AF34" s="72">
        <v>239.2</v>
      </c>
      <c r="AG34" s="338"/>
      <c r="AH34" s="521" t="s">
        <v>84</v>
      </c>
      <c r="AI34" s="180"/>
      <c r="AJ34" s="215">
        <v>30</v>
      </c>
      <c r="AK34" s="2" t="s">
        <v>83</v>
      </c>
      <c r="AL34" s="285"/>
      <c r="AM34" s="566">
        <v>46.5</v>
      </c>
      <c r="AN34" s="566">
        <v>7.6</v>
      </c>
      <c r="AO34" s="566">
        <v>8.6</v>
      </c>
      <c r="AP34" s="566">
        <v>2.8</v>
      </c>
      <c r="AQ34" s="566">
        <v>10.4</v>
      </c>
      <c r="AR34" s="566">
        <v>5.0999999999999996</v>
      </c>
      <c r="AS34" s="566">
        <v>0.3</v>
      </c>
      <c r="AT34" s="566">
        <v>0</v>
      </c>
      <c r="AU34" s="566">
        <v>0</v>
      </c>
      <c r="AV34" s="566">
        <v>18.7</v>
      </c>
      <c r="AW34" s="9">
        <v>100</v>
      </c>
      <c r="AX34" s="285"/>
      <c r="AY34" s="337" t="s">
        <v>84</v>
      </c>
    </row>
    <row r="35" spans="1:51" ht="24" customHeight="1">
      <c r="A35" s="180"/>
      <c r="B35" s="216"/>
      <c r="C35" s="12" t="s">
        <v>85</v>
      </c>
      <c r="D35" s="249"/>
      <c r="E35" s="561">
        <v>105921</v>
      </c>
      <c r="F35" s="561">
        <v>15918</v>
      </c>
      <c r="G35" s="561">
        <v>19553.419999999998</v>
      </c>
      <c r="H35" s="561">
        <v>7662.98</v>
      </c>
      <c r="I35" s="561">
        <v>26248</v>
      </c>
      <c r="J35" s="561">
        <v>13170</v>
      </c>
      <c r="K35" s="561">
        <v>544</v>
      </c>
      <c r="L35" s="561">
        <v>32</v>
      </c>
      <c r="M35" s="561">
        <v>67934.39</v>
      </c>
      <c r="N35" s="561">
        <v>65334.74</v>
      </c>
      <c r="O35" s="334">
        <v>322318.53000000003</v>
      </c>
      <c r="P35" s="249"/>
      <c r="Q35" s="265" t="s">
        <v>85</v>
      </c>
      <c r="R35" s="37"/>
      <c r="S35" s="216"/>
      <c r="T35" s="12" t="s">
        <v>86</v>
      </c>
      <c r="U35" s="249"/>
      <c r="V35" s="562">
        <v>68.3</v>
      </c>
      <c r="W35" s="562">
        <v>10.3</v>
      </c>
      <c r="X35" s="562">
        <v>12.6</v>
      </c>
      <c r="Y35" s="562">
        <v>4.9000000000000004</v>
      </c>
      <c r="Z35" s="562">
        <v>16.899999999999999</v>
      </c>
      <c r="AA35" s="562">
        <v>8.5</v>
      </c>
      <c r="AB35" s="562">
        <v>0.4</v>
      </c>
      <c r="AC35" s="562">
        <v>0</v>
      </c>
      <c r="AD35" s="562">
        <v>43.8</v>
      </c>
      <c r="AE35" s="562">
        <v>42.1</v>
      </c>
      <c r="AF35" s="206">
        <v>207.8</v>
      </c>
      <c r="AG35" s="335"/>
      <c r="AH35" s="538" t="s">
        <v>86</v>
      </c>
      <c r="AJ35" s="216"/>
      <c r="AK35" s="12" t="s">
        <v>86</v>
      </c>
      <c r="AL35" s="249"/>
      <c r="AM35" s="563">
        <v>32.799999999999997</v>
      </c>
      <c r="AN35" s="563">
        <v>4.9000000000000004</v>
      </c>
      <c r="AO35" s="563">
        <v>6.1</v>
      </c>
      <c r="AP35" s="563">
        <v>2.4</v>
      </c>
      <c r="AQ35" s="563">
        <v>8.1</v>
      </c>
      <c r="AR35" s="563">
        <v>4.0999999999999996</v>
      </c>
      <c r="AS35" s="563">
        <v>0.2</v>
      </c>
      <c r="AT35" s="563">
        <v>0</v>
      </c>
      <c r="AU35" s="563">
        <v>21.1</v>
      </c>
      <c r="AV35" s="563">
        <v>20.3</v>
      </c>
      <c r="AW35" s="204">
        <v>100</v>
      </c>
      <c r="AX35" s="249"/>
      <c r="AY35" s="265" t="s">
        <v>86</v>
      </c>
    </row>
    <row r="36" spans="1:51" ht="24" customHeight="1">
      <c r="A36" s="180"/>
      <c r="B36" s="215"/>
      <c r="C36" s="2" t="s">
        <v>88</v>
      </c>
      <c r="D36" s="285"/>
      <c r="E36" s="564">
        <v>13726</v>
      </c>
      <c r="F36" s="564">
        <v>2543</v>
      </c>
      <c r="G36" s="564">
        <v>2703</v>
      </c>
      <c r="H36" s="564">
        <v>1124</v>
      </c>
      <c r="I36" s="564">
        <v>3461</v>
      </c>
      <c r="J36" s="564">
        <v>2079</v>
      </c>
      <c r="K36" s="564">
        <v>218</v>
      </c>
      <c r="L36" s="564">
        <v>12</v>
      </c>
      <c r="M36" s="564">
        <v>8805</v>
      </c>
      <c r="N36" s="564">
        <v>8401</v>
      </c>
      <c r="O36" s="336">
        <v>42371</v>
      </c>
      <c r="P36" s="285"/>
      <c r="Q36" s="97" t="s">
        <v>89</v>
      </c>
      <c r="S36" s="215"/>
      <c r="T36" s="2" t="s">
        <v>88</v>
      </c>
      <c r="U36" s="285"/>
      <c r="V36" s="565">
        <v>111.8</v>
      </c>
      <c r="W36" s="565">
        <v>18.100000000000001</v>
      </c>
      <c r="X36" s="565">
        <v>24.1</v>
      </c>
      <c r="Y36" s="565">
        <v>7.8</v>
      </c>
      <c r="Z36" s="565">
        <v>24.8</v>
      </c>
      <c r="AA36" s="565">
        <v>12.1</v>
      </c>
      <c r="AB36" s="565">
        <v>1.1000000000000001</v>
      </c>
      <c r="AC36" s="565">
        <v>0.3</v>
      </c>
      <c r="AD36" s="565">
        <v>57.5</v>
      </c>
      <c r="AE36" s="565">
        <v>94.3</v>
      </c>
      <c r="AF36" s="72">
        <v>255.6</v>
      </c>
      <c r="AG36" s="338"/>
      <c r="AH36" s="540" t="s">
        <v>89</v>
      </c>
      <c r="AJ36" s="215"/>
      <c r="AK36" s="2" t="s">
        <v>88</v>
      </c>
      <c r="AL36" s="285"/>
      <c r="AM36" s="566">
        <v>46.5</v>
      </c>
      <c r="AN36" s="566">
        <v>7.6</v>
      </c>
      <c r="AO36" s="566">
        <v>11.9</v>
      </c>
      <c r="AP36" s="566">
        <v>4</v>
      </c>
      <c r="AQ36" s="566">
        <v>12</v>
      </c>
      <c r="AR36" s="566">
        <v>5.7</v>
      </c>
      <c r="AS36" s="566">
        <v>0.5</v>
      </c>
      <c r="AT36" s="566">
        <v>0.1</v>
      </c>
      <c r="AU36" s="566">
        <v>32.799999999999997</v>
      </c>
      <c r="AV36" s="566">
        <v>38.200000000000003</v>
      </c>
      <c r="AW36" s="700" t="s">
        <v>244</v>
      </c>
      <c r="AX36" s="701"/>
      <c r="AY36" s="97" t="s">
        <v>89</v>
      </c>
    </row>
    <row r="37" spans="1:51" s="10" customFormat="1" ht="24" customHeight="1">
      <c r="A37" s="59"/>
      <c r="B37" s="216"/>
      <c r="C37" s="12" t="s">
        <v>90</v>
      </c>
      <c r="D37" s="249"/>
      <c r="E37" s="561">
        <v>69</v>
      </c>
      <c r="F37" s="561">
        <v>12</v>
      </c>
      <c r="G37" s="561">
        <v>17</v>
      </c>
      <c r="H37" s="561">
        <v>5</v>
      </c>
      <c r="I37" s="561">
        <v>16</v>
      </c>
      <c r="J37" s="561">
        <v>7</v>
      </c>
      <c r="K37" s="561">
        <v>0</v>
      </c>
      <c r="L37" s="561">
        <v>0</v>
      </c>
      <c r="M37" s="561">
        <v>0</v>
      </c>
      <c r="N37" s="561">
        <v>33</v>
      </c>
      <c r="O37" s="334">
        <v>159</v>
      </c>
      <c r="P37" s="249"/>
      <c r="Q37" s="265" t="s">
        <v>91</v>
      </c>
      <c r="R37" s="26"/>
      <c r="S37" s="216"/>
      <c r="T37" s="12" t="s">
        <v>90</v>
      </c>
      <c r="U37" s="249"/>
      <c r="V37" s="562">
        <v>46.5</v>
      </c>
      <c r="W37" s="562">
        <v>0.7</v>
      </c>
      <c r="X37" s="562">
        <v>6.3</v>
      </c>
      <c r="Y37" s="562">
        <v>3.6</v>
      </c>
      <c r="Z37" s="562">
        <v>11.7</v>
      </c>
      <c r="AA37" s="562">
        <v>4.8</v>
      </c>
      <c r="AB37" s="562">
        <v>0</v>
      </c>
      <c r="AC37" s="562">
        <v>0</v>
      </c>
      <c r="AD37" s="562">
        <v>0</v>
      </c>
      <c r="AE37" s="562">
        <v>8.9</v>
      </c>
      <c r="AF37" s="206">
        <v>135.6</v>
      </c>
      <c r="AG37" s="335"/>
      <c r="AH37" s="538" t="s">
        <v>91</v>
      </c>
      <c r="AI37" s="26"/>
      <c r="AJ37" s="216"/>
      <c r="AK37" s="12" t="s">
        <v>90</v>
      </c>
      <c r="AL37" s="249"/>
      <c r="AM37" s="563">
        <v>25.899999999999991</v>
      </c>
      <c r="AN37" s="563">
        <v>0.3</v>
      </c>
      <c r="AO37" s="563">
        <v>3</v>
      </c>
      <c r="AP37" s="563">
        <v>1.4</v>
      </c>
      <c r="AQ37" s="563">
        <v>5</v>
      </c>
      <c r="AR37" s="563">
        <v>2.2999999999999998</v>
      </c>
      <c r="AS37" s="563">
        <v>0</v>
      </c>
      <c r="AT37" s="563">
        <v>0</v>
      </c>
      <c r="AU37" s="563">
        <v>0</v>
      </c>
      <c r="AV37" s="563">
        <v>4.5999999999999996</v>
      </c>
      <c r="AW37" s="702" t="s">
        <v>244</v>
      </c>
      <c r="AX37" s="701"/>
      <c r="AY37" s="265" t="s">
        <v>91</v>
      </c>
    </row>
    <row r="38" spans="1:51" ht="21" customHeight="1">
      <c r="B38" s="63"/>
      <c r="C38" s="2"/>
      <c r="O38" s="636"/>
      <c r="S38" s="63"/>
      <c r="T38" s="2"/>
      <c r="AF38" s="339"/>
      <c r="AH38" s="125"/>
      <c r="AJ38" s="63"/>
      <c r="AK38" s="2"/>
      <c r="AW38" s="72"/>
    </row>
    <row r="39" spans="1:51">
      <c r="B39" s="63"/>
      <c r="C39" s="2"/>
      <c r="S39" s="63"/>
      <c r="T39" s="2"/>
      <c r="AJ39" s="63"/>
      <c r="AK39" s="2"/>
    </row>
    <row r="40" spans="1:51">
      <c r="B40" s="63"/>
      <c r="C40" s="2"/>
      <c r="S40" s="63"/>
      <c r="T40" s="2"/>
      <c r="AJ40" s="63"/>
      <c r="AK40" s="2"/>
    </row>
    <row r="41" spans="1:51">
      <c r="B41" s="63"/>
      <c r="C41" s="2"/>
      <c r="S41" s="63"/>
      <c r="T41" s="2"/>
      <c r="AJ41" s="63"/>
      <c r="AK41" s="2"/>
    </row>
    <row r="42" spans="1:51">
      <c r="B42" s="63"/>
      <c r="C42" s="2"/>
      <c r="S42" s="63"/>
      <c r="T42" s="2"/>
      <c r="AJ42" s="63"/>
      <c r="AK42" s="2"/>
    </row>
    <row r="43" spans="1:51">
      <c r="A43" s="59"/>
      <c r="B43" s="63"/>
      <c r="C43" s="2"/>
      <c r="S43" s="63"/>
      <c r="T43" s="2"/>
      <c r="AJ43" s="63"/>
      <c r="AK43" s="2"/>
    </row>
    <row r="44" spans="1:51">
      <c r="A44" s="59"/>
      <c r="B44" s="63"/>
      <c r="C44" s="2"/>
      <c r="S44" s="63"/>
      <c r="T44" s="2"/>
      <c r="AF44" s="341"/>
      <c r="AJ44" s="63"/>
      <c r="AK44" s="2"/>
    </row>
    <row r="45" spans="1:51">
      <c r="A45" s="59"/>
      <c r="B45" s="63"/>
      <c r="C45" s="2"/>
      <c r="S45" s="63"/>
      <c r="T45" s="2"/>
      <c r="AJ45" s="63"/>
      <c r="AK45" s="2"/>
    </row>
    <row r="46" spans="1:51">
      <c r="A46" s="59"/>
    </row>
    <row r="47" spans="1:51">
      <c r="A47" s="59"/>
    </row>
    <row r="48" spans="1:51">
      <c r="A48" s="59"/>
    </row>
    <row r="49" spans="1:1">
      <c r="A49" s="59"/>
    </row>
  </sheetData>
  <dataConsolidate/>
  <mergeCells count="2">
    <mergeCell ref="AW36:AX36"/>
    <mergeCell ref="AW37:AX37"/>
  </mergeCells>
  <phoneticPr fontId="28"/>
  <printOptions gridLinesSet="0"/>
  <pageMargins left="0.59055118110236227" right="0.2" top="0.53" bottom="0.19685039370078741" header="0.51181102362204722" footer="0.21"/>
  <pageSetup paperSize="9" scale="70" orientation="landscape" r:id="rId1"/>
  <headerFooter alignWithMargins="0"/>
  <colBreaks count="1" manualBreakCount="1">
    <brk id="17"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9">
    <tabColor rgb="FFFFFF00"/>
  </sheetPr>
  <dimension ref="B1:AA1"/>
  <sheetViews>
    <sheetView workbookViewId="0"/>
  </sheetViews>
  <sheetFormatPr defaultColWidth="9" defaultRowHeight="13.5"/>
  <cols>
    <col min="1" max="1" width="1.75" style="663" customWidth="1"/>
    <col min="2" max="2" width="10.625" style="663" customWidth="1"/>
    <col min="3" max="3" width="10.625" style="680" customWidth="1"/>
    <col min="4" max="4" width="2.625" style="680" customWidth="1"/>
    <col min="5" max="5" width="38.625" style="663" customWidth="1"/>
    <col min="6" max="6" width="8.625" style="663" customWidth="1"/>
    <col min="7" max="7" width="2.625" style="663" customWidth="1"/>
    <col min="8" max="11" width="11.625" style="663" customWidth="1"/>
    <col min="12" max="12" width="13.125" style="663" customWidth="1"/>
    <col min="13" max="13" width="2.625" style="663" customWidth="1"/>
    <col min="14" max="14" width="1.75" style="663" customWidth="1"/>
    <col min="15" max="16384" width="9" style="663"/>
  </cols>
  <sheetData>
    <row r="1" spans="2:27" s="664" customFormat="1">
      <c r="B1" s="691"/>
      <c r="C1" s="666"/>
      <c r="D1" s="666"/>
      <c r="E1" s="666"/>
      <c r="F1" s="666"/>
      <c r="G1" s="666"/>
      <c r="H1" s="666"/>
      <c r="I1" s="666"/>
      <c r="J1" s="666"/>
      <c r="K1" s="666"/>
      <c r="L1" s="666"/>
      <c r="M1" s="666"/>
      <c r="N1" s="692"/>
      <c r="O1" s="666"/>
      <c r="P1" s="666"/>
      <c r="Q1" s="666"/>
      <c r="R1" s="666"/>
      <c r="S1" s="666"/>
      <c r="T1" s="666"/>
      <c r="U1" s="666"/>
      <c r="V1" s="666"/>
      <c r="W1" s="666"/>
      <c r="X1" s="666"/>
      <c r="Y1" s="666"/>
      <c r="Z1" s="666"/>
      <c r="AA1" s="666"/>
    </row>
  </sheetData>
  <phoneticPr fontId="28"/>
  <printOptions gridLinesSet="0"/>
  <pageMargins left="0.59055118110236227" right="0.2" top="0.53" bottom="0.19685039370078741" header="0.51181102362204722" footer="0.21"/>
  <pageSetup paperSize="9"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3"/>
  <dimension ref="A1:AT45"/>
  <sheetViews>
    <sheetView workbookViewId="0"/>
  </sheetViews>
  <sheetFormatPr defaultColWidth="8.875" defaultRowHeight="13.5"/>
  <cols>
    <col min="1" max="1" width="26.5" style="26" customWidth="1"/>
    <col min="2" max="2" width="3.125" style="223" customWidth="1"/>
    <col min="3" max="3" width="13.125" style="193" customWidth="1"/>
    <col min="4" max="4" width="1.625" style="115" customWidth="1"/>
    <col min="5" max="13" width="15" style="3" customWidth="1"/>
    <col min="14" max="14" width="15" style="84" customWidth="1"/>
    <col min="15" max="15" width="3.625" style="51" customWidth="1"/>
    <col min="16" max="16" width="26.75" style="26" customWidth="1"/>
    <col min="17" max="17" width="3.125" style="223" customWidth="1"/>
    <col min="18" max="18" width="13.125" style="193" customWidth="1"/>
    <col min="19" max="19" width="1.625" style="115" customWidth="1"/>
    <col min="20" max="29" width="15" style="3" customWidth="1"/>
    <col min="30" max="30" width="3.625" style="51" customWidth="1"/>
    <col min="31" max="31" width="27" style="26" customWidth="1"/>
    <col min="32" max="32" width="3.125" style="223" customWidth="1"/>
    <col min="33" max="33" width="13.125" style="193" customWidth="1"/>
    <col min="34" max="34" width="1.625" style="115" customWidth="1"/>
    <col min="35" max="43" width="15" style="3" customWidth="1"/>
    <col min="44" max="44" width="15" style="243" customWidth="1"/>
    <col min="45" max="45" width="3.625" style="51" customWidth="1"/>
    <col min="46" max="16384" width="8.875" style="3"/>
  </cols>
  <sheetData>
    <row r="1" spans="1:46" s="10" customFormat="1" ht="19.149999999999999" customHeight="1">
      <c r="A1" s="68" t="s">
        <v>245</v>
      </c>
      <c r="B1" s="68"/>
      <c r="C1" s="68"/>
      <c r="D1" s="285"/>
      <c r="N1" s="66"/>
      <c r="O1" s="63"/>
      <c r="P1" s="68"/>
      <c r="Q1" s="215"/>
      <c r="R1" s="68"/>
      <c r="S1" s="285"/>
      <c r="AC1" s="63"/>
      <c r="AD1" s="63" t="s">
        <v>246</v>
      </c>
      <c r="AE1" s="68" t="s">
        <v>247</v>
      </c>
      <c r="AF1" s="215"/>
      <c r="AG1" s="68"/>
      <c r="AH1" s="285"/>
      <c r="AI1" s="107"/>
      <c r="AJ1" s="107"/>
      <c r="AK1" s="107"/>
      <c r="AL1" s="107"/>
      <c r="AM1" s="107"/>
      <c r="AN1" s="107"/>
      <c r="AO1" s="107"/>
      <c r="AP1" s="107"/>
      <c r="AQ1" s="107"/>
      <c r="AR1" s="108"/>
      <c r="AS1" s="63"/>
      <c r="AT1" s="68"/>
    </row>
    <row r="2" spans="1:46" s="10" customFormat="1" ht="19.5" customHeight="1">
      <c r="B2" s="216"/>
      <c r="C2" s="12" t="s">
        <v>3</v>
      </c>
      <c r="D2" s="249"/>
      <c r="E2" s="513" t="s">
        <v>230</v>
      </c>
      <c r="F2" s="177"/>
      <c r="G2" s="177"/>
      <c r="H2" s="177"/>
      <c r="I2" s="177"/>
      <c r="J2" s="177"/>
      <c r="K2" s="177"/>
      <c r="L2" s="177"/>
      <c r="M2" s="177"/>
      <c r="N2" s="289"/>
      <c r="O2" s="514"/>
      <c r="Q2" s="216"/>
      <c r="R2" s="12" t="s">
        <v>3</v>
      </c>
      <c r="S2" s="249"/>
      <c r="T2" s="513" t="s">
        <v>231</v>
      </c>
      <c r="U2" s="177"/>
      <c r="V2" s="177"/>
      <c r="W2" s="177"/>
      <c r="X2" s="177"/>
      <c r="Y2" s="177"/>
      <c r="Z2" s="177"/>
      <c r="AA2" s="177"/>
      <c r="AB2" s="177"/>
      <c r="AC2" s="242"/>
      <c r="AD2" s="198"/>
      <c r="AF2" s="216"/>
      <c r="AG2" s="12" t="s">
        <v>3</v>
      </c>
      <c r="AH2" s="249"/>
      <c r="AI2" s="567" t="s">
        <v>232</v>
      </c>
      <c r="AJ2" s="244"/>
      <c r="AK2" s="244"/>
      <c r="AL2" s="244"/>
      <c r="AM2" s="244"/>
      <c r="AN2" s="244"/>
      <c r="AO2" s="244"/>
      <c r="AP2" s="244"/>
      <c r="AQ2" s="244"/>
      <c r="AR2" s="287"/>
      <c r="AS2" s="514"/>
    </row>
    <row r="3" spans="1:46" s="70" customFormat="1" ht="10.5" customHeight="1">
      <c r="B3" s="220"/>
      <c r="D3" s="118"/>
      <c r="E3" s="540">
        <v>1</v>
      </c>
      <c r="F3" s="97">
        <v>2</v>
      </c>
      <c r="G3" s="97">
        <v>3</v>
      </c>
      <c r="H3" s="97">
        <v>4</v>
      </c>
      <c r="I3" s="97">
        <v>5</v>
      </c>
      <c r="J3" s="97">
        <v>6</v>
      </c>
      <c r="K3" s="97">
        <v>7</v>
      </c>
      <c r="L3" s="97">
        <v>8</v>
      </c>
      <c r="M3" s="98">
        <v>9</v>
      </c>
      <c r="N3" s="637"/>
      <c r="O3" s="508"/>
      <c r="Q3" s="220"/>
      <c r="S3" s="118"/>
      <c r="T3" s="540">
        <v>1</v>
      </c>
      <c r="U3" s="97">
        <v>2</v>
      </c>
      <c r="V3" s="97">
        <v>3</v>
      </c>
      <c r="W3" s="97">
        <v>4</v>
      </c>
      <c r="X3" s="97">
        <v>5</v>
      </c>
      <c r="Y3" s="97">
        <v>6</v>
      </c>
      <c r="Z3" s="97">
        <v>7</v>
      </c>
      <c r="AA3" s="97">
        <v>8</v>
      </c>
      <c r="AB3" s="114">
        <v>9</v>
      </c>
      <c r="AC3" s="161"/>
      <c r="AD3" s="239"/>
      <c r="AF3" s="220"/>
      <c r="AH3" s="118"/>
      <c r="AI3" s="568">
        <v>1</v>
      </c>
      <c r="AJ3" s="99">
        <v>2</v>
      </c>
      <c r="AK3" s="99">
        <v>3</v>
      </c>
      <c r="AL3" s="99">
        <v>4</v>
      </c>
      <c r="AM3" s="99">
        <v>5</v>
      </c>
      <c r="AN3" s="99">
        <v>6</v>
      </c>
      <c r="AO3" s="99">
        <v>7</v>
      </c>
      <c r="AP3" s="99">
        <v>8</v>
      </c>
      <c r="AQ3" s="112">
        <v>9</v>
      </c>
      <c r="AR3" s="288"/>
      <c r="AS3" s="508"/>
    </row>
    <row r="4" spans="1:46" s="139" customFormat="1" ht="12" customHeight="1">
      <c r="A4" s="22"/>
      <c r="B4" s="240"/>
      <c r="C4" s="93"/>
      <c r="D4" s="286"/>
      <c r="E4" s="100" t="s">
        <v>138</v>
      </c>
      <c r="F4" s="100" t="s">
        <v>233</v>
      </c>
      <c r="G4" s="100" t="s">
        <v>234</v>
      </c>
      <c r="H4" s="100" t="s">
        <v>235</v>
      </c>
      <c r="I4" s="100" t="s">
        <v>242</v>
      </c>
      <c r="J4" s="100" t="s">
        <v>237</v>
      </c>
      <c r="K4" s="100" t="s">
        <v>238</v>
      </c>
      <c r="L4" s="100" t="s">
        <v>239</v>
      </c>
      <c r="M4" s="101" t="s">
        <v>180</v>
      </c>
      <c r="N4" s="634" t="s">
        <v>241</v>
      </c>
      <c r="O4" s="560"/>
      <c r="P4" s="22"/>
      <c r="Q4" s="240"/>
      <c r="R4" s="93"/>
      <c r="S4" s="286"/>
      <c r="T4" s="100" t="s">
        <v>138</v>
      </c>
      <c r="U4" s="100" t="s">
        <v>233</v>
      </c>
      <c r="V4" s="100" t="s">
        <v>234</v>
      </c>
      <c r="W4" s="100" t="s">
        <v>235</v>
      </c>
      <c r="X4" s="100" t="s">
        <v>242</v>
      </c>
      <c r="Y4" s="100" t="s">
        <v>237</v>
      </c>
      <c r="Z4" s="100" t="s">
        <v>238</v>
      </c>
      <c r="AA4" s="100" t="s">
        <v>239</v>
      </c>
      <c r="AB4" s="56" t="s">
        <v>180</v>
      </c>
      <c r="AC4" s="241" t="s">
        <v>241</v>
      </c>
      <c r="AD4" s="137"/>
      <c r="AE4" s="22"/>
      <c r="AF4" s="240"/>
      <c r="AG4" s="93"/>
      <c r="AH4" s="286"/>
      <c r="AI4" s="102" t="s">
        <v>138</v>
      </c>
      <c r="AJ4" s="102" t="s">
        <v>233</v>
      </c>
      <c r="AK4" s="102" t="s">
        <v>234</v>
      </c>
      <c r="AL4" s="102" t="s">
        <v>235</v>
      </c>
      <c r="AM4" s="102" t="s">
        <v>242</v>
      </c>
      <c r="AN4" s="102" t="s">
        <v>237</v>
      </c>
      <c r="AO4" s="102" t="s">
        <v>238</v>
      </c>
      <c r="AP4" s="102" t="s">
        <v>239</v>
      </c>
      <c r="AQ4" s="113" t="s">
        <v>180</v>
      </c>
      <c r="AR4" s="102" t="s">
        <v>241</v>
      </c>
      <c r="AS4" s="560"/>
    </row>
    <row r="5" spans="1:46" ht="24" customHeight="1">
      <c r="A5" s="3"/>
      <c r="B5" s="216">
        <v>1</v>
      </c>
      <c r="C5" s="12" t="s">
        <v>24</v>
      </c>
      <c r="D5" s="249"/>
      <c r="E5" s="569">
        <v>13726</v>
      </c>
      <c r="F5" s="569">
        <v>2528</v>
      </c>
      <c r="G5" s="569">
        <v>566</v>
      </c>
      <c r="H5" s="569">
        <v>739</v>
      </c>
      <c r="I5" s="569">
        <v>3385</v>
      </c>
      <c r="J5" s="569">
        <v>2079</v>
      </c>
      <c r="K5" s="569">
        <v>218</v>
      </c>
      <c r="L5" s="569">
        <v>0</v>
      </c>
      <c r="M5" s="569">
        <v>5626</v>
      </c>
      <c r="N5" s="570">
        <v>28867</v>
      </c>
      <c r="O5" s="521" t="s">
        <v>25</v>
      </c>
      <c r="P5" s="3"/>
      <c r="Q5" s="216">
        <v>1</v>
      </c>
      <c r="R5" s="12" t="s">
        <v>24</v>
      </c>
      <c r="S5" s="249"/>
      <c r="T5" s="571">
        <v>67.2</v>
      </c>
      <c r="U5" s="571">
        <v>12.4</v>
      </c>
      <c r="V5" s="571">
        <v>2.8</v>
      </c>
      <c r="W5" s="571">
        <v>3.6</v>
      </c>
      <c r="X5" s="571">
        <v>16.600000000000001</v>
      </c>
      <c r="Y5" s="571">
        <v>10.199999999999999</v>
      </c>
      <c r="Z5" s="571">
        <v>1.1000000000000001</v>
      </c>
      <c r="AA5" s="571">
        <v>0</v>
      </c>
      <c r="AB5" s="572">
        <v>27.5</v>
      </c>
      <c r="AC5" s="571">
        <v>141.30000000000001</v>
      </c>
      <c r="AD5" s="198" t="s">
        <v>25</v>
      </c>
      <c r="AE5" s="3"/>
      <c r="AF5" s="216">
        <v>1</v>
      </c>
      <c r="AG5" s="12" t="s">
        <v>24</v>
      </c>
      <c r="AH5" s="249"/>
      <c r="AI5" s="571">
        <v>47.4</v>
      </c>
      <c r="AJ5" s="571">
        <v>8.8000000000000007</v>
      </c>
      <c r="AK5" s="571">
        <v>2</v>
      </c>
      <c r="AL5" s="571">
        <v>2.6</v>
      </c>
      <c r="AM5" s="571">
        <v>11.7</v>
      </c>
      <c r="AN5" s="571">
        <v>7.2</v>
      </c>
      <c r="AO5" s="571">
        <v>0.8</v>
      </c>
      <c r="AP5" s="571">
        <v>0</v>
      </c>
      <c r="AQ5" s="572">
        <v>19.5</v>
      </c>
      <c r="AR5" s="522">
        <v>100</v>
      </c>
      <c r="AS5" s="514" t="s">
        <v>25</v>
      </c>
    </row>
    <row r="6" spans="1:46" ht="24" customHeight="1">
      <c r="A6" s="3"/>
      <c r="B6" s="215">
        <v>2</v>
      </c>
      <c r="C6" s="2" t="s">
        <v>26</v>
      </c>
      <c r="D6" s="285"/>
      <c r="E6" s="569">
        <v>4550</v>
      </c>
      <c r="F6" s="569">
        <v>855</v>
      </c>
      <c r="G6" s="569">
        <v>178</v>
      </c>
      <c r="H6" s="569">
        <v>243</v>
      </c>
      <c r="I6" s="569">
        <v>1118</v>
      </c>
      <c r="J6" s="569">
        <v>700</v>
      </c>
      <c r="K6" s="569">
        <v>1</v>
      </c>
      <c r="L6" s="569">
        <v>0</v>
      </c>
      <c r="M6" s="569">
        <v>2697</v>
      </c>
      <c r="N6" s="570">
        <v>10342</v>
      </c>
      <c r="O6" s="521" t="s">
        <v>27</v>
      </c>
      <c r="P6" s="3"/>
      <c r="Q6" s="215">
        <v>2</v>
      </c>
      <c r="R6" s="2" t="s">
        <v>26</v>
      </c>
      <c r="S6" s="285"/>
      <c r="T6" s="573">
        <v>66.900000000000006</v>
      </c>
      <c r="U6" s="573">
        <v>12.6</v>
      </c>
      <c r="V6" s="573">
        <v>2.6</v>
      </c>
      <c r="W6" s="573">
        <v>3.6</v>
      </c>
      <c r="X6" s="573">
        <v>16.399999999999999</v>
      </c>
      <c r="Y6" s="573">
        <v>10.3</v>
      </c>
      <c r="Z6" s="573">
        <v>0</v>
      </c>
      <c r="AA6" s="573">
        <v>0</v>
      </c>
      <c r="AB6" s="574">
        <v>39.700000000000003</v>
      </c>
      <c r="AC6" s="573">
        <v>152.1</v>
      </c>
      <c r="AD6" s="337" t="s">
        <v>27</v>
      </c>
      <c r="AE6" s="3"/>
      <c r="AF6" s="215">
        <v>2</v>
      </c>
      <c r="AG6" s="2" t="s">
        <v>26</v>
      </c>
      <c r="AH6" s="285"/>
      <c r="AI6" s="573">
        <v>44</v>
      </c>
      <c r="AJ6" s="573">
        <v>8.3000000000000007</v>
      </c>
      <c r="AK6" s="573">
        <v>1.7</v>
      </c>
      <c r="AL6" s="573">
        <v>2.2999999999999998</v>
      </c>
      <c r="AM6" s="573">
        <v>10.8</v>
      </c>
      <c r="AN6" s="573">
        <v>6.8</v>
      </c>
      <c r="AO6" s="573">
        <v>0</v>
      </c>
      <c r="AP6" s="573">
        <v>0</v>
      </c>
      <c r="AQ6" s="574">
        <v>26.1</v>
      </c>
      <c r="AR6" s="523">
        <v>100</v>
      </c>
      <c r="AS6" s="521" t="s">
        <v>27</v>
      </c>
    </row>
    <row r="7" spans="1:46" ht="24" customHeight="1">
      <c r="A7" s="3"/>
      <c r="B7" s="216">
        <v>3</v>
      </c>
      <c r="C7" s="12" t="s">
        <v>28</v>
      </c>
      <c r="D7" s="249"/>
      <c r="E7" s="569">
        <v>5084</v>
      </c>
      <c r="F7" s="569">
        <v>321</v>
      </c>
      <c r="G7" s="569">
        <v>123</v>
      </c>
      <c r="H7" s="569">
        <v>215</v>
      </c>
      <c r="I7" s="569">
        <v>1168</v>
      </c>
      <c r="J7" s="569">
        <v>525</v>
      </c>
      <c r="K7" s="569">
        <v>21</v>
      </c>
      <c r="L7" s="569">
        <v>0</v>
      </c>
      <c r="M7" s="569">
        <v>1935</v>
      </c>
      <c r="N7" s="570">
        <v>9392</v>
      </c>
      <c r="O7" s="521" t="s">
        <v>29</v>
      </c>
      <c r="P7" s="3"/>
      <c r="Q7" s="216">
        <v>3</v>
      </c>
      <c r="R7" s="12" t="s">
        <v>28</v>
      </c>
      <c r="S7" s="249"/>
      <c r="T7" s="571">
        <v>93.9</v>
      </c>
      <c r="U7" s="571">
        <v>5.9</v>
      </c>
      <c r="V7" s="571">
        <v>2.2999999999999998</v>
      </c>
      <c r="W7" s="571">
        <v>4</v>
      </c>
      <c r="X7" s="571">
        <v>21.6</v>
      </c>
      <c r="Y7" s="571">
        <v>9.6999999999999993</v>
      </c>
      <c r="Z7" s="571">
        <v>0.4</v>
      </c>
      <c r="AA7" s="571">
        <v>0</v>
      </c>
      <c r="AB7" s="572">
        <v>35.700000000000003</v>
      </c>
      <c r="AC7" s="571">
        <v>173.5</v>
      </c>
      <c r="AD7" s="198" t="s">
        <v>29</v>
      </c>
      <c r="AE7" s="3"/>
      <c r="AF7" s="216">
        <v>3</v>
      </c>
      <c r="AG7" s="12" t="s">
        <v>28</v>
      </c>
      <c r="AH7" s="249"/>
      <c r="AI7" s="571">
        <v>54.2</v>
      </c>
      <c r="AJ7" s="571">
        <v>3.4</v>
      </c>
      <c r="AK7" s="571">
        <v>1.3</v>
      </c>
      <c r="AL7" s="571">
        <v>2.2999999999999998</v>
      </c>
      <c r="AM7" s="571">
        <v>12.4</v>
      </c>
      <c r="AN7" s="571">
        <v>5.6</v>
      </c>
      <c r="AO7" s="571">
        <v>0.2</v>
      </c>
      <c r="AP7" s="571">
        <v>0</v>
      </c>
      <c r="AQ7" s="572">
        <v>20.6</v>
      </c>
      <c r="AR7" s="522">
        <v>100</v>
      </c>
      <c r="AS7" s="514" t="s">
        <v>29</v>
      </c>
    </row>
    <row r="8" spans="1:46" ht="24" customHeight="1">
      <c r="A8" s="20">
        <v>23</v>
      </c>
      <c r="B8" s="215">
        <v>4</v>
      </c>
      <c r="C8" s="2" t="s">
        <v>30</v>
      </c>
      <c r="D8" s="285"/>
      <c r="E8" s="569">
        <v>5738</v>
      </c>
      <c r="F8" s="569">
        <v>653</v>
      </c>
      <c r="G8" s="569">
        <v>123</v>
      </c>
      <c r="H8" s="569">
        <v>280</v>
      </c>
      <c r="I8" s="569">
        <v>1624</v>
      </c>
      <c r="J8" s="569">
        <v>496</v>
      </c>
      <c r="K8" s="569">
        <v>2</v>
      </c>
      <c r="L8" s="569">
        <v>0</v>
      </c>
      <c r="M8" s="569">
        <v>559</v>
      </c>
      <c r="N8" s="570">
        <v>9475</v>
      </c>
      <c r="O8" s="521" t="s">
        <v>31</v>
      </c>
      <c r="P8" s="20">
        <f>+A8+1</f>
        <v>24</v>
      </c>
      <c r="Q8" s="215">
        <v>4</v>
      </c>
      <c r="R8" s="2" t="s">
        <v>30</v>
      </c>
      <c r="S8" s="285"/>
      <c r="T8" s="573">
        <v>82.5</v>
      </c>
      <c r="U8" s="573">
        <v>9.4</v>
      </c>
      <c r="V8" s="573">
        <v>1.8</v>
      </c>
      <c r="W8" s="573">
        <v>4</v>
      </c>
      <c r="X8" s="573">
        <v>23.3</v>
      </c>
      <c r="Y8" s="573">
        <v>7.1</v>
      </c>
      <c r="Z8" s="573">
        <v>0</v>
      </c>
      <c r="AA8" s="573">
        <v>0</v>
      </c>
      <c r="AB8" s="574">
        <v>8</v>
      </c>
      <c r="AC8" s="573">
        <v>136.19999999999999</v>
      </c>
      <c r="AD8" s="337" t="s">
        <v>31</v>
      </c>
      <c r="AE8" s="20">
        <f>+P8+1</f>
        <v>25</v>
      </c>
      <c r="AF8" s="215">
        <v>4</v>
      </c>
      <c r="AG8" s="2" t="s">
        <v>30</v>
      </c>
      <c r="AH8" s="285"/>
      <c r="AI8" s="573">
        <v>60.599999999999994</v>
      </c>
      <c r="AJ8" s="573">
        <v>6.9</v>
      </c>
      <c r="AK8" s="573">
        <v>1.3</v>
      </c>
      <c r="AL8" s="573">
        <v>3</v>
      </c>
      <c r="AM8" s="573">
        <v>17.100000000000001</v>
      </c>
      <c r="AN8" s="573">
        <v>5.2</v>
      </c>
      <c r="AO8" s="573">
        <v>0</v>
      </c>
      <c r="AP8" s="573">
        <v>0</v>
      </c>
      <c r="AQ8" s="574">
        <v>5.9</v>
      </c>
      <c r="AR8" s="523">
        <v>100.00000000000001</v>
      </c>
      <c r="AS8" s="521" t="s">
        <v>31</v>
      </c>
    </row>
    <row r="9" spans="1:46" ht="24" customHeight="1">
      <c r="A9" s="45"/>
      <c r="B9" s="216">
        <v>5</v>
      </c>
      <c r="C9" s="12" t="s">
        <v>32</v>
      </c>
      <c r="D9" s="249"/>
      <c r="E9" s="569">
        <v>2500</v>
      </c>
      <c r="F9" s="569">
        <v>594</v>
      </c>
      <c r="G9" s="569">
        <v>111</v>
      </c>
      <c r="H9" s="569">
        <v>168</v>
      </c>
      <c r="I9" s="569">
        <v>595</v>
      </c>
      <c r="J9" s="569">
        <v>441</v>
      </c>
      <c r="K9" s="569">
        <v>17</v>
      </c>
      <c r="L9" s="569">
        <v>3</v>
      </c>
      <c r="M9" s="569">
        <v>1933</v>
      </c>
      <c r="N9" s="570">
        <v>6362</v>
      </c>
      <c r="O9" s="521" t="s">
        <v>33</v>
      </c>
      <c r="P9" s="45"/>
      <c r="Q9" s="216">
        <v>5</v>
      </c>
      <c r="R9" s="12" t="s">
        <v>32</v>
      </c>
      <c r="S9" s="249"/>
      <c r="T9" s="571">
        <v>53</v>
      </c>
      <c r="U9" s="571">
        <v>12.6</v>
      </c>
      <c r="V9" s="571">
        <v>2.4</v>
      </c>
      <c r="W9" s="571">
        <v>3.6</v>
      </c>
      <c r="X9" s="571">
        <v>12.6</v>
      </c>
      <c r="Y9" s="571">
        <v>9.3000000000000007</v>
      </c>
      <c r="Z9" s="571">
        <v>0.4</v>
      </c>
      <c r="AA9" s="571">
        <v>0.1</v>
      </c>
      <c r="AB9" s="572">
        <v>41</v>
      </c>
      <c r="AC9" s="571">
        <v>134.9</v>
      </c>
      <c r="AD9" s="198" t="s">
        <v>33</v>
      </c>
      <c r="AE9" s="45"/>
      <c r="AF9" s="216">
        <v>5</v>
      </c>
      <c r="AG9" s="12" t="s">
        <v>32</v>
      </c>
      <c r="AH9" s="249"/>
      <c r="AI9" s="571">
        <v>39.400000000000006</v>
      </c>
      <c r="AJ9" s="571">
        <v>9.3000000000000007</v>
      </c>
      <c r="AK9" s="571">
        <v>1.7</v>
      </c>
      <c r="AL9" s="571">
        <v>2.6</v>
      </c>
      <c r="AM9" s="571">
        <v>9.4</v>
      </c>
      <c r="AN9" s="571">
        <v>6.9</v>
      </c>
      <c r="AO9" s="571">
        <v>0.3</v>
      </c>
      <c r="AP9" s="571">
        <v>0</v>
      </c>
      <c r="AQ9" s="572">
        <v>30.4</v>
      </c>
      <c r="AR9" s="522">
        <v>100</v>
      </c>
      <c r="AS9" s="514" t="s">
        <v>33</v>
      </c>
    </row>
    <row r="10" spans="1:46" ht="24" customHeight="1">
      <c r="A10" s="3"/>
      <c r="B10" s="215">
        <v>6</v>
      </c>
      <c r="C10" s="2" t="s">
        <v>34</v>
      </c>
      <c r="D10" s="285"/>
      <c r="E10" s="569">
        <v>5403</v>
      </c>
      <c r="F10" s="569">
        <v>983</v>
      </c>
      <c r="G10" s="569">
        <v>190</v>
      </c>
      <c r="H10" s="569">
        <v>342</v>
      </c>
      <c r="I10" s="569">
        <v>1630</v>
      </c>
      <c r="J10" s="569">
        <v>831</v>
      </c>
      <c r="K10" s="569">
        <v>58</v>
      </c>
      <c r="L10" s="569">
        <v>0</v>
      </c>
      <c r="M10" s="569">
        <v>2709</v>
      </c>
      <c r="N10" s="570">
        <v>12146</v>
      </c>
      <c r="O10" s="521" t="s">
        <v>35</v>
      </c>
      <c r="P10" s="3"/>
      <c r="Q10" s="215">
        <v>6</v>
      </c>
      <c r="R10" s="2" t="s">
        <v>34</v>
      </c>
      <c r="S10" s="285"/>
      <c r="T10" s="573">
        <v>56.7</v>
      </c>
      <c r="U10" s="573">
        <v>10.3</v>
      </c>
      <c r="V10" s="573">
        <v>2</v>
      </c>
      <c r="W10" s="573">
        <v>3.6</v>
      </c>
      <c r="X10" s="573">
        <v>17.100000000000001</v>
      </c>
      <c r="Y10" s="573">
        <v>8.6999999999999993</v>
      </c>
      <c r="Z10" s="573">
        <v>0.6</v>
      </c>
      <c r="AA10" s="573">
        <v>0</v>
      </c>
      <c r="AB10" s="574">
        <v>28.4</v>
      </c>
      <c r="AC10" s="573">
        <v>127.5</v>
      </c>
      <c r="AD10" s="337" t="s">
        <v>35</v>
      </c>
      <c r="AE10" s="3"/>
      <c r="AF10" s="215">
        <v>6</v>
      </c>
      <c r="AG10" s="2" t="s">
        <v>34</v>
      </c>
      <c r="AH10" s="285"/>
      <c r="AI10" s="573">
        <v>44.5</v>
      </c>
      <c r="AJ10" s="573">
        <v>8.1</v>
      </c>
      <c r="AK10" s="573">
        <v>1.6</v>
      </c>
      <c r="AL10" s="573">
        <v>2.8</v>
      </c>
      <c r="AM10" s="573">
        <v>13.4</v>
      </c>
      <c r="AN10" s="573">
        <v>6.8</v>
      </c>
      <c r="AO10" s="573">
        <v>0.5</v>
      </c>
      <c r="AP10" s="573">
        <v>0</v>
      </c>
      <c r="AQ10" s="574">
        <v>22.3</v>
      </c>
      <c r="AR10" s="523">
        <v>100</v>
      </c>
      <c r="AS10" s="521" t="s">
        <v>35</v>
      </c>
    </row>
    <row r="11" spans="1:46" ht="24" customHeight="1">
      <c r="A11" s="3"/>
      <c r="B11" s="216">
        <v>7</v>
      </c>
      <c r="C11" s="12" t="s">
        <v>38</v>
      </c>
      <c r="D11" s="249"/>
      <c r="E11" s="569">
        <v>2615</v>
      </c>
      <c r="F11" s="569">
        <v>0</v>
      </c>
      <c r="G11" s="569">
        <v>123</v>
      </c>
      <c r="H11" s="569">
        <v>193</v>
      </c>
      <c r="I11" s="569">
        <v>662</v>
      </c>
      <c r="J11" s="569">
        <v>425</v>
      </c>
      <c r="K11" s="569">
        <v>27</v>
      </c>
      <c r="L11" s="569">
        <v>0</v>
      </c>
      <c r="M11" s="569">
        <v>1690</v>
      </c>
      <c r="N11" s="570">
        <v>5735</v>
      </c>
      <c r="O11" s="521" t="s">
        <v>37</v>
      </c>
      <c r="P11" s="3"/>
      <c r="Q11" s="216">
        <v>7</v>
      </c>
      <c r="R11" s="12" t="s">
        <v>38</v>
      </c>
      <c r="S11" s="249"/>
      <c r="T11" s="571">
        <v>62.3</v>
      </c>
      <c r="U11" s="571">
        <v>0</v>
      </c>
      <c r="V11" s="571">
        <v>2.9</v>
      </c>
      <c r="W11" s="571">
        <v>4.5999999999999996</v>
      </c>
      <c r="X11" s="571">
        <v>15.8</v>
      </c>
      <c r="Y11" s="571">
        <v>10.1</v>
      </c>
      <c r="Z11" s="571">
        <v>0.6</v>
      </c>
      <c r="AA11" s="571">
        <v>0</v>
      </c>
      <c r="AB11" s="572">
        <v>40.299999999999997</v>
      </c>
      <c r="AC11" s="571">
        <v>136.69999999999999</v>
      </c>
      <c r="AD11" s="198" t="s">
        <v>37</v>
      </c>
      <c r="AE11" s="3"/>
      <c r="AF11" s="216">
        <v>7</v>
      </c>
      <c r="AG11" s="12" t="s">
        <v>38</v>
      </c>
      <c r="AH11" s="249"/>
      <c r="AI11" s="571">
        <v>45.6</v>
      </c>
      <c r="AJ11" s="571">
        <v>0</v>
      </c>
      <c r="AK11" s="571">
        <v>2.1</v>
      </c>
      <c r="AL11" s="571">
        <v>3.4</v>
      </c>
      <c r="AM11" s="571">
        <v>11.5</v>
      </c>
      <c r="AN11" s="571">
        <v>7.4</v>
      </c>
      <c r="AO11" s="571">
        <v>0.5</v>
      </c>
      <c r="AP11" s="571">
        <v>0</v>
      </c>
      <c r="AQ11" s="572">
        <v>29.5</v>
      </c>
      <c r="AR11" s="522">
        <v>100</v>
      </c>
      <c r="AS11" s="514" t="s">
        <v>37</v>
      </c>
    </row>
    <row r="12" spans="1:46" ht="24" customHeight="1">
      <c r="A12" s="3"/>
      <c r="B12" s="215">
        <v>8</v>
      </c>
      <c r="C12" s="2" t="s">
        <v>39</v>
      </c>
      <c r="D12" s="285"/>
      <c r="E12" s="569">
        <v>8060</v>
      </c>
      <c r="F12" s="569">
        <v>1047</v>
      </c>
      <c r="G12" s="569">
        <v>195</v>
      </c>
      <c r="H12" s="569">
        <v>364</v>
      </c>
      <c r="I12" s="569">
        <v>1645</v>
      </c>
      <c r="J12" s="569">
        <v>477</v>
      </c>
      <c r="K12" s="569">
        <v>19</v>
      </c>
      <c r="L12" s="569">
        <v>0</v>
      </c>
      <c r="M12" s="569">
        <v>833</v>
      </c>
      <c r="N12" s="570">
        <v>12640</v>
      </c>
      <c r="O12" s="521" t="s">
        <v>40</v>
      </c>
      <c r="P12" s="3"/>
      <c r="Q12" s="215">
        <v>8</v>
      </c>
      <c r="R12" s="2" t="s">
        <v>39</v>
      </c>
      <c r="S12" s="285"/>
      <c r="T12" s="573">
        <v>92.2</v>
      </c>
      <c r="U12" s="573">
        <v>12</v>
      </c>
      <c r="V12" s="573">
        <v>2.2000000000000002</v>
      </c>
      <c r="W12" s="573">
        <v>4.2</v>
      </c>
      <c r="X12" s="573">
        <v>18.8</v>
      </c>
      <c r="Y12" s="573">
        <v>5.5</v>
      </c>
      <c r="Z12" s="573">
        <v>0.2</v>
      </c>
      <c r="AA12" s="573">
        <v>0</v>
      </c>
      <c r="AB12" s="574">
        <v>9.5</v>
      </c>
      <c r="AC12" s="573">
        <v>144.5</v>
      </c>
      <c r="AD12" s="337" t="s">
        <v>40</v>
      </c>
      <c r="AE12" s="3"/>
      <c r="AF12" s="215">
        <v>8</v>
      </c>
      <c r="AG12" s="2" t="s">
        <v>39</v>
      </c>
      <c r="AH12" s="285"/>
      <c r="AI12" s="573">
        <v>63.699999999999996</v>
      </c>
      <c r="AJ12" s="573">
        <v>8.3000000000000007</v>
      </c>
      <c r="AK12" s="573">
        <v>1.5</v>
      </c>
      <c r="AL12" s="573">
        <v>2.9</v>
      </c>
      <c r="AM12" s="573">
        <v>13</v>
      </c>
      <c r="AN12" s="573">
        <v>3.8</v>
      </c>
      <c r="AO12" s="573">
        <v>0.2</v>
      </c>
      <c r="AP12" s="573">
        <v>0</v>
      </c>
      <c r="AQ12" s="574">
        <v>6.6</v>
      </c>
      <c r="AR12" s="523">
        <v>100</v>
      </c>
      <c r="AS12" s="521" t="s">
        <v>40</v>
      </c>
    </row>
    <row r="13" spans="1:46" ht="24" customHeight="1">
      <c r="A13" s="3"/>
      <c r="B13" s="216">
        <v>9</v>
      </c>
      <c r="C13" s="12" t="s">
        <v>41</v>
      </c>
      <c r="D13" s="249"/>
      <c r="E13" s="569">
        <v>7290</v>
      </c>
      <c r="F13" s="569">
        <v>1071</v>
      </c>
      <c r="G13" s="569">
        <v>368</v>
      </c>
      <c r="H13" s="569">
        <v>579</v>
      </c>
      <c r="I13" s="569">
        <v>2397</v>
      </c>
      <c r="J13" s="569">
        <v>1173</v>
      </c>
      <c r="K13" s="569">
        <v>17</v>
      </c>
      <c r="L13" s="569">
        <v>12</v>
      </c>
      <c r="M13" s="569">
        <v>1957</v>
      </c>
      <c r="N13" s="570">
        <v>14864</v>
      </c>
      <c r="O13" s="521" t="s">
        <v>42</v>
      </c>
      <c r="P13" s="3"/>
      <c r="Q13" s="216">
        <v>9</v>
      </c>
      <c r="R13" s="12" t="s">
        <v>41</v>
      </c>
      <c r="S13" s="249"/>
      <c r="T13" s="571">
        <v>46.4</v>
      </c>
      <c r="U13" s="571">
        <v>6.8</v>
      </c>
      <c r="V13" s="571">
        <v>2.2999999999999998</v>
      </c>
      <c r="W13" s="571">
        <v>3.7</v>
      </c>
      <c r="X13" s="571">
        <v>15.3</v>
      </c>
      <c r="Y13" s="571">
        <v>7.5</v>
      </c>
      <c r="Z13" s="571">
        <v>0.1</v>
      </c>
      <c r="AA13" s="571">
        <v>0.1</v>
      </c>
      <c r="AB13" s="572">
        <v>12.5</v>
      </c>
      <c r="AC13" s="571">
        <v>94.6</v>
      </c>
      <c r="AD13" s="198" t="s">
        <v>42</v>
      </c>
      <c r="AE13" s="3"/>
      <c r="AF13" s="216">
        <v>9</v>
      </c>
      <c r="AG13" s="12" t="s">
        <v>41</v>
      </c>
      <c r="AH13" s="249"/>
      <c r="AI13" s="571">
        <v>49</v>
      </c>
      <c r="AJ13" s="571">
        <v>7.2</v>
      </c>
      <c r="AK13" s="571">
        <v>2.5</v>
      </c>
      <c r="AL13" s="571">
        <v>3.9</v>
      </c>
      <c r="AM13" s="571">
        <v>16.100000000000001</v>
      </c>
      <c r="AN13" s="571">
        <v>7.9</v>
      </c>
      <c r="AO13" s="571">
        <v>0.1</v>
      </c>
      <c r="AP13" s="571">
        <v>0.1</v>
      </c>
      <c r="AQ13" s="572">
        <v>13.2</v>
      </c>
      <c r="AR13" s="522">
        <v>100</v>
      </c>
      <c r="AS13" s="514" t="s">
        <v>42</v>
      </c>
    </row>
    <row r="14" spans="1:46" ht="24" customHeight="1">
      <c r="A14" s="3"/>
      <c r="B14" s="215">
        <v>10</v>
      </c>
      <c r="C14" s="2" t="s">
        <v>43</v>
      </c>
      <c r="D14" s="285"/>
      <c r="E14" s="569">
        <v>4147</v>
      </c>
      <c r="F14" s="569">
        <v>622</v>
      </c>
      <c r="G14" s="569">
        <v>203</v>
      </c>
      <c r="H14" s="569">
        <v>164</v>
      </c>
      <c r="I14" s="569">
        <v>821</v>
      </c>
      <c r="J14" s="569">
        <v>386</v>
      </c>
      <c r="K14" s="569">
        <v>2</v>
      </c>
      <c r="L14" s="569">
        <v>4</v>
      </c>
      <c r="M14" s="569">
        <v>1562</v>
      </c>
      <c r="N14" s="570">
        <v>7911</v>
      </c>
      <c r="O14" s="521" t="s">
        <v>44</v>
      </c>
      <c r="P14" s="3"/>
      <c r="Q14" s="215">
        <v>10</v>
      </c>
      <c r="R14" s="2" t="s">
        <v>43</v>
      </c>
      <c r="S14" s="285"/>
      <c r="T14" s="573">
        <v>90.8</v>
      </c>
      <c r="U14" s="573">
        <v>13.6</v>
      </c>
      <c r="V14" s="573">
        <v>4.4000000000000004</v>
      </c>
      <c r="W14" s="573">
        <v>3.6</v>
      </c>
      <c r="X14" s="573">
        <v>18</v>
      </c>
      <c r="Y14" s="573">
        <v>8.5</v>
      </c>
      <c r="Z14" s="573">
        <v>0</v>
      </c>
      <c r="AA14" s="573">
        <v>0.1</v>
      </c>
      <c r="AB14" s="574">
        <v>34.200000000000003</v>
      </c>
      <c r="AC14" s="573">
        <v>173.2</v>
      </c>
      <c r="AD14" s="337" t="s">
        <v>44</v>
      </c>
      <c r="AE14" s="3"/>
      <c r="AF14" s="215">
        <v>10</v>
      </c>
      <c r="AG14" s="2" t="s">
        <v>43</v>
      </c>
      <c r="AH14" s="285"/>
      <c r="AI14" s="573">
        <v>52.3</v>
      </c>
      <c r="AJ14" s="573">
        <v>7.9</v>
      </c>
      <c r="AK14" s="573">
        <v>2.6</v>
      </c>
      <c r="AL14" s="573">
        <v>2.1</v>
      </c>
      <c r="AM14" s="573">
        <v>10.4</v>
      </c>
      <c r="AN14" s="573">
        <v>4.9000000000000004</v>
      </c>
      <c r="AO14" s="573">
        <v>0</v>
      </c>
      <c r="AP14" s="573">
        <v>0.1</v>
      </c>
      <c r="AQ14" s="574">
        <v>19.7</v>
      </c>
      <c r="AR14" s="523">
        <v>100</v>
      </c>
      <c r="AS14" s="521" t="s">
        <v>44</v>
      </c>
    </row>
    <row r="15" spans="1:46" ht="24" customHeight="1">
      <c r="A15" s="3"/>
      <c r="B15" s="216">
        <v>11</v>
      </c>
      <c r="C15" s="12" t="s">
        <v>45</v>
      </c>
      <c r="D15" s="249"/>
      <c r="E15" s="569">
        <v>5374</v>
      </c>
      <c r="F15" s="569">
        <v>676</v>
      </c>
      <c r="G15" s="569">
        <v>306</v>
      </c>
      <c r="H15" s="569">
        <v>275</v>
      </c>
      <c r="I15" s="569">
        <v>1147</v>
      </c>
      <c r="J15" s="569">
        <v>550</v>
      </c>
      <c r="K15" s="569">
        <v>7</v>
      </c>
      <c r="L15" s="569">
        <v>0</v>
      </c>
      <c r="M15" s="569">
        <v>2003</v>
      </c>
      <c r="N15" s="570">
        <v>10338</v>
      </c>
      <c r="O15" s="521" t="s">
        <v>46</v>
      </c>
      <c r="P15" s="3"/>
      <c r="Q15" s="216">
        <v>11</v>
      </c>
      <c r="R15" s="12" t="s">
        <v>45</v>
      </c>
      <c r="S15" s="249"/>
      <c r="T15" s="571">
        <v>74.8</v>
      </c>
      <c r="U15" s="571">
        <v>9.4</v>
      </c>
      <c r="V15" s="571">
        <v>4.3</v>
      </c>
      <c r="W15" s="571">
        <v>3.8</v>
      </c>
      <c r="X15" s="571">
        <v>16</v>
      </c>
      <c r="Y15" s="571">
        <v>7.7</v>
      </c>
      <c r="Z15" s="571">
        <v>0.1</v>
      </c>
      <c r="AA15" s="571">
        <v>0</v>
      </c>
      <c r="AB15" s="572">
        <v>27.9</v>
      </c>
      <c r="AC15" s="571">
        <v>143.9</v>
      </c>
      <c r="AD15" s="198" t="s">
        <v>46</v>
      </c>
      <c r="AE15" s="3"/>
      <c r="AF15" s="216">
        <v>11</v>
      </c>
      <c r="AG15" s="12" t="s">
        <v>45</v>
      </c>
      <c r="AH15" s="249"/>
      <c r="AI15" s="571">
        <v>51.900000000000006</v>
      </c>
      <c r="AJ15" s="571">
        <v>6.5</v>
      </c>
      <c r="AK15" s="571">
        <v>3</v>
      </c>
      <c r="AL15" s="571">
        <v>2.7</v>
      </c>
      <c r="AM15" s="571">
        <v>11.1</v>
      </c>
      <c r="AN15" s="571">
        <v>5.3</v>
      </c>
      <c r="AO15" s="571">
        <v>0.1</v>
      </c>
      <c r="AP15" s="571">
        <v>0</v>
      </c>
      <c r="AQ15" s="572">
        <v>19.399999999999999</v>
      </c>
      <c r="AR15" s="522">
        <v>100</v>
      </c>
      <c r="AS15" s="514" t="s">
        <v>46</v>
      </c>
    </row>
    <row r="16" spans="1:46" ht="24" customHeight="1">
      <c r="A16" s="3"/>
      <c r="B16" s="215">
        <v>12</v>
      </c>
      <c r="C16" s="2" t="s">
        <v>47</v>
      </c>
      <c r="D16" s="285"/>
      <c r="E16" s="569">
        <v>4866</v>
      </c>
      <c r="F16" s="569">
        <v>996</v>
      </c>
      <c r="G16" s="569">
        <v>139</v>
      </c>
      <c r="H16" s="569">
        <v>235</v>
      </c>
      <c r="I16" s="569">
        <v>1194</v>
      </c>
      <c r="J16" s="569">
        <v>462</v>
      </c>
      <c r="K16" s="569">
        <v>49</v>
      </c>
      <c r="L16" s="569">
        <v>0</v>
      </c>
      <c r="M16" s="569">
        <v>2967</v>
      </c>
      <c r="N16" s="570">
        <v>10908</v>
      </c>
      <c r="O16" s="521" t="s">
        <v>48</v>
      </c>
      <c r="P16" s="3"/>
      <c r="Q16" s="215">
        <v>12</v>
      </c>
      <c r="R16" s="2" t="s">
        <v>47</v>
      </c>
      <c r="S16" s="285"/>
      <c r="T16" s="573">
        <v>70.8</v>
      </c>
      <c r="U16" s="573">
        <v>14.5</v>
      </c>
      <c r="V16" s="573">
        <v>2</v>
      </c>
      <c r="W16" s="573">
        <v>3.4</v>
      </c>
      <c r="X16" s="573">
        <v>17.399999999999999</v>
      </c>
      <c r="Y16" s="573">
        <v>6.7</v>
      </c>
      <c r="Z16" s="573">
        <v>0.7</v>
      </c>
      <c r="AA16" s="573">
        <v>0</v>
      </c>
      <c r="AB16" s="574">
        <v>43.2</v>
      </c>
      <c r="AC16" s="573">
        <v>158.80000000000001</v>
      </c>
      <c r="AD16" s="337" t="s">
        <v>48</v>
      </c>
      <c r="AE16" s="3"/>
      <c r="AF16" s="215">
        <v>12</v>
      </c>
      <c r="AG16" s="2" t="s">
        <v>47</v>
      </c>
      <c r="AH16" s="285"/>
      <c r="AI16" s="573">
        <v>44.7</v>
      </c>
      <c r="AJ16" s="573">
        <v>9.1</v>
      </c>
      <c r="AK16" s="573">
        <v>1.3</v>
      </c>
      <c r="AL16" s="573">
        <v>2.2000000000000002</v>
      </c>
      <c r="AM16" s="573">
        <v>10.9</v>
      </c>
      <c r="AN16" s="573">
        <v>4.2</v>
      </c>
      <c r="AO16" s="573">
        <v>0.4</v>
      </c>
      <c r="AP16" s="573">
        <v>0</v>
      </c>
      <c r="AQ16" s="574">
        <v>27.2</v>
      </c>
      <c r="AR16" s="523">
        <v>100.00000000000001</v>
      </c>
      <c r="AS16" s="521" t="s">
        <v>48</v>
      </c>
    </row>
    <row r="17" spans="1:45" ht="24" customHeight="1">
      <c r="A17" s="3"/>
      <c r="B17" s="216">
        <v>13</v>
      </c>
      <c r="C17" s="12" t="s">
        <v>49</v>
      </c>
      <c r="D17" s="249"/>
      <c r="E17" s="569">
        <v>3375</v>
      </c>
      <c r="F17" s="569">
        <v>407</v>
      </c>
      <c r="G17" s="569">
        <v>163</v>
      </c>
      <c r="H17" s="569">
        <v>252</v>
      </c>
      <c r="I17" s="569">
        <v>656</v>
      </c>
      <c r="J17" s="569">
        <v>384</v>
      </c>
      <c r="K17" s="569">
        <v>1</v>
      </c>
      <c r="L17" s="569">
        <v>0</v>
      </c>
      <c r="M17" s="569">
        <v>2403</v>
      </c>
      <c r="N17" s="570">
        <v>7641</v>
      </c>
      <c r="O17" s="521" t="s">
        <v>50</v>
      </c>
      <c r="P17" s="3"/>
      <c r="Q17" s="216">
        <v>13</v>
      </c>
      <c r="R17" s="12" t="s">
        <v>49</v>
      </c>
      <c r="S17" s="249"/>
      <c r="T17" s="571">
        <v>60.9</v>
      </c>
      <c r="U17" s="571">
        <v>7.3</v>
      </c>
      <c r="V17" s="571">
        <v>2.9</v>
      </c>
      <c r="W17" s="571">
        <v>4.5</v>
      </c>
      <c r="X17" s="571">
        <v>11.8</v>
      </c>
      <c r="Y17" s="571">
        <v>6.9</v>
      </c>
      <c r="Z17" s="571">
        <v>0</v>
      </c>
      <c r="AA17" s="571">
        <v>0</v>
      </c>
      <c r="AB17" s="572">
        <v>43.3</v>
      </c>
      <c r="AC17" s="571">
        <v>137.80000000000001</v>
      </c>
      <c r="AD17" s="198" t="s">
        <v>50</v>
      </c>
      <c r="AE17" s="3"/>
      <c r="AF17" s="216">
        <v>13</v>
      </c>
      <c r="AG17" s="12" t="s">
        <v>49</v>
      </c>
      <c r="AH17" s="249"/>
      <c r="AI17" s="571">
        <v>44.300000000000004</v>
      </c>
      <c r="AJ17" s="571">
        <v>5.3</v>
      </c>
      <c r="AK17" s="571">
        <v>2.1</v>
      </c>
      <c r="AL17" s="571">
        <v>3.3</v>
      </c>
      <c r="AM17" s="571">
        <v>8.6</v>
      </c>
      <c r="AN17" s="571">
        <v>5</v>
      </c>
      <c r="AO17" s="571">
        <v>0</v>
      </c>
      <c r="AP17" s="571">
        <v>0</v>
      </c>
      <c r="AQ17" s="572">
        <v>31.4</v>
      </c>
      <c r="AR17" s="522">
        <v>100</v>
      </c>
      <c r="AS17" s="514" t="s">
        <v>50</v>
      </c>
    </row>
    <row r="18" spans="1:45" ht="24" customHeight="1">
      <c r="A18" s="3"/>
      <c r="B18" s="215">
        <v>14</v>
      </c>
      <c r="C18" s="2" t="s">
        <v>51</v>
      </c>
      <c r="D18" s="285"/>
      <c r="E18" s="569">
        <v>3674</v>
      </c>
      <c r="F18" s="569">
        <v>614</v>
      </c>
      <c r="G18" s="569">
        <v>254</v>
      </c>
      <c r="H18" s="569">
        <v>165</v>
      </c>
      <c r="I18" s="569">
        <v>943</v>
      </c>
      <c r="J18" s="569">
        <v>348</v>
      </c>
      <c r="K18" s="569">
        <v>36</v>
      </c>
      <c r="L18" s="569">
        <v>0</v>
      </c>
      <c r="M18" s="569">
        <v>3710</v>
      </c>
      <c r="N18" s="570">
        <v>9744</v>
      </c>
      <c r="O18" s="521" t="s">
        <v>52</v>
      </c>
      <c r="P18" s="3"/>
      <c r="Q18" s="215">
        <v>14</v>
      </c>
      <c r="R18" s="2" t="s">
        <v>51</v>
      </c>
      <c r="S18" s="285"/>
      <c r="T18" s="573">
        <v>77.7</v>
      </c>
      <c r="U18" s="573">
        <v>13</v>
      </c>
      <c r="V18" s="573">
        <v>5.4</v>
      </c>
      <c r="W18" s="573">
        <v>3.5</v>
      </c>
      <c r="X18" s="573">
        <v>19.899999999999999</v>
      </c>
      <c r="Y18" s="573">
        <v>7.4</v>
      </c>
      <c r="Z18" s="573">
        <v>0.8</v>
      </c>
      <c r="AA18" s="573">
        <v>0</v>
      </c>
      <c r="AB18" s="574">
        <v>78.5</v>
      </c>
      <c r="AC18" s="573">
        <v>206.1</v>
      </c>
      <c r="AD18" s="337" t="s">
        <v>52</v>
      </c>
      <c r="AE18" s="3"/>
      <c r="AF18" s="215">
        <v>14</v>
      </c>
      <c r="AG18" s="2" t="s">
        <v>51</v>
      </c>
      <c r="AH18" s="285"/>
      <c r="AI18" s="573">
        <v>37.6</v>
      </c>
      <c r="AJ18" s="573">
        <v>6.3</v>
      </c>
      <c r="AK18" s="573">
        <v>2.6</v>
      </c>
      <c r="AL18" s="573">
        <v>1.7</v>
      </c>
      <c r="AM18" s="573">
        <v>9.6999999999999993</v>
      </c>
      <c r="AN18" s="573">
        <v>3.6</v>
      </c>
      <c r="AO18" s="573">
        <v>0.4</v>
      </c>
      <c r="AP18" s="573">
        <v>0</v>
      </c>
      <c r="AQ18" s="574">
        <v>38.1</v>
      </c>
      <c r="AR18" s="523">
        <v>100</v>
      </c>
      <c r="AS18" s="521" t="s">
        <v>52</v>
      </c>
    </row>
    <row r="19" spans="1:45" ht="24" customHeight="1">
      <c r="A19" s="3"/>
      <c r="B19" s="216">
        <v>15</v>
      </c>
      <c r="C19" s="12" t="s">
        <v>53</v>
      </c>
      <c r="D19" s="249"/>
      <c r="E19" s="569">
        <v>2011</v>
      </c>
      <c r="F19" s="569">
        <v>229</v>
      </c>
      <c r="G19" s="569">
        <v>82</v>
      </c>
      <c r="H19" s="569">
        <v>108</v>
      </c>
      <c r="I19" s="569">
        <v>537</v>
      </c>
      <c r="J19" s="569">
        <v>261</v>
      </c>
      <c r="K19" s="569">
        <v>19</v>
      </c>
      <c r="L19" s="569">
        <v>1</v>
      </c>
      <c r="M19" s="569">
        <v>657</v>
      </c>
      <c r="N19" s="570">
        <v>3905</v>
      </c>
      <c r="O19" s="521" t="s">
        <v>54</v>
      </c>
      <c r="P19" s="3"/>
      <c r="Q19" s="216">
        <v>15</v>
      </c>
      <c r="R19" s="12" t="s">
        <v>53</v>
      </c>
      <c r="S19" s="249"/>
      <c r="T19" s="571">
        <v>72.3</v>
      </c>
      <c r="U19" s="571">
        <v>8.1999999999999993</v>
      </c>
      <c r="V19" s="571">
        <v>2.9</v>
      </c>
      <c r="W19" s="571">
        <v>3.9</v>
      </c>
      <c r="X19" s="571">
        <v>19.3</v>
      </c>
      <c r="Y19" s="571">
        <v>9.4</v>
      </c>
      <c r="Z19" s="571">
        <v>0.7</v>
      </c>
      <c r="AA19" s="571">
        <v>0</v>
      </c>
      <c r="AB19" s="572">
        <v>23.6</v>
      </c>
      <c r="AC19" s="571">
        <v>140.4</v>
      </c>
      <c r="AD19" s="198" t="s">
        <v>54</v>
      </c>
      <c r="AE19" s="3"/>
      <c r="AF19" s="216">
        <v>15</v>
      </c>
      <c r="AG19" s="12" t="s">
        <v>53</v>
      </c>
      <c r="AH19" s="249"/>
      <c r="AI19" s="571">
        <v>51.4</v>
      </c>
      <c r="AJ19" s="571">
        <v>5.9</v>
      </c>
      <c r="AK19" s="571">
        <v>2.1</v>
      </c>
      <c r="AL19" s="571">
        <v>2.8</v>
      </c>
      <c r="AM19" s="571">
        <v>13.8</v>
      </c>
      <c r="AN19" s="571">
        <v>6.7</v>
      </c>
      <c r="AO19" s="571">
        <v>0.5</v>
      </c>
      <c r="AP19" s="571">
        <v>0</v>
      </c>
      <c r="AQ19" s="572">
        <v>16.8</v>
      </c>
      <c r="AR19" s="522">
        <v>100</v>
      </c>
      <c r="AS19" s="514" t="s">
        <v>54</v>
      </c>
    </row>
    <row r="20" spans="1:45" ht="24" customHeight="1">
      <c r="A20" s="3"/>
      <c r="B20" s="215">
        <v>16</v>
      </c>
      <c r="C20" s="2" t="s">
        <v>55</v>
      </c>
      <c r="D20" s="285"/>
      <c r="E20" s="569">
        <v>1595</v>
      </c>
      <c r="F20" s="569">
        <v>185</v>
      </c>
      <c r="G20" s="569">
        <v>204</v>
      </c>
      <c r="H20" s="569">
        <v>100</v>
      </c>
      <c r="I20" s="569">
        <v>335</v>
      </c>
      <c r="J20" s="569">
        <v>179</v>
      </c>
      <c r="K20" s="569">
        <v>0</v>
      </c>
      <c r="L20" s="569">
        <v>0</v>
      </c>
      <c r="M20" s="569">
        <v>710</v>
      </c>
      <c r="N20" s="570">
        <v>3308</v>
      </c>
      <c r="O20" s="521" t="s">
        <v>56</v>
      </c>
      <c r="P20" s="3"/>
      <c r="Q20" s="215">
        <v>16</v>
      </c>
      <c r="R20" s="2" t="s">
        <v>55</v>
      </c>
      <c r="S20" s="285"/>
      <c r="T20" s="573">
        <v>77.3</v>
      </c>
      <c r="U20" s="573">
        <v>9</v>
      </c>
      <c r="V20" s="573">
        <v>9.9</v>
      </c>
      <c r="W20" s="573">
        <v>4.8</v>
      </c>
      <c r="X20" s="573">
        <v>16.2</v>
      </c>
      <c r="Y20" s="573">
        <v>8.6999999999999993</v>
      </c>
      <c r="Z20" s="573">
        <v>0</v>
      </c>
      <c r="AA20" s="573">
        <v>0</v>
      </c>
      <c r="AB20" s="574">
        <v>34.4</v>
      </c>
      <c r="AC20" s="573">
        <v>160.30000000000001</v>
      </c>
      <c r="AD20" s="337" t="s">
        <v>56</v>
      </c>
      <c r="AE20" s="3"/>
      <c r="AF20" s="215">
        <v>16</v>
      </c>
      <c r="AG20" s="2" t="s">
        <v>55</v>
      </c>
      <c r="AH20" s="285"/>
      <c r="AI20" s="573">
        <v>48.2</v>
      </c>
      <c r="AJ20" s="573">
        <v>5.6</v>
      </c>
      <c r="AK20" s="573">
        <v>6.2</v>
      </c>
      <c r="AL20" s="573">
        <v>3</v>
      </c>
      <c r="AM20" s="573">
        <v>10.1</v>
      </c>
      <c r="AN20" s="573">
        <v>5.4</v>
      </c>
      <c r="AO20" s="573">
        <v>0</v>
      </c>
      <c r="AP20" s="573">
        <v>0</v>
      </c>
      <c r="AQ20" s="574">
        <v>21.5</v>
      </c>
      <c r="AR20" s="523">
        <v>100.00000000000001</v>
      </c>
      <c r="AS20" s="521" t="s">
        <v>56</v>
      </c>
    </row>
    <row r="21" spans="1:45" ht="24" customHeight="1">
      <c r="A21" s="3"/>
      <c r="B21" s="216">
        <v>17</v>
      </c>
      <c r="C21" s="12" t="s">
        <v>57</v>
      </c>
      <c r="D21" s="249"/>
      <c r="E21" s="569">
        <v>2688</v>
      </c>
      <c r="F21" s="569">
        <v>282</v>
      </c>
      <c r="G21" s="569">
        <v>98</v>
      </c>
      <c r="H21" s="569">
        <v>137</v>
      </c>
      <c r="I21" s="569">
        <v>598</v>
      </c>
      <c r="J21" s="569">
        <v>281</v>
      </c>
      <c r="K21" s="569">
        <v>4</v>
      </c>
      <c r="L21" s="569">
        <v>0</v>
      </c>
      <c r="M21" s="569">
        <v>598</v>
      </c>
      <c r="N21" s="570">
        <v>4686</v>
      </c>
      <c r="O21" s="521" t="s">
        <v>58</v>
      </c>
      <c r="P21" s="3"/>
      <c r="Q21" s="216">
        <v>17</v>
      </c>
      <c r="R21" s="12" t="s">
        <v>57</v>
      </c>
      <c r="S21" s="249"/>
      <c r="T21" s="571">
        <v>89.6</v>
      </c>
      <c r="U21" s="571">
        <v>9.4</v>
      </c>
      <c r="V21" s="571">
        <v>3.3</v>
      </c>
      <c r="W21" s="571">
        <v>4.5999999999999996</v>
      </c>
      <c r="X21" s="571">
        <v>19.899999999999999</v>
      </c>
      <c r="Y21" s="571">
        <v>9.4</v>
      </c>
      <c r="Z21" s="571">
        <v>0.1</v>
      </c>
      <c r="AA21" s="571">
        <v>0</v>
      </c>
      <c r="AB21" s="572">
        <v>19.899999999999999</v>
      </c>
      <c r="AC21" s="571">
        <v>156.30000000000001</v>
      </c>
      <c r="AD21" s="198" t="s">
        <v>58</v>
      </c>
      <c r="AE21" s="3"/>
      <c r="AF21" s="216">
        <v>17</v>
      </c>
      <c r="AG21" s="12" t="s">
        <v>57</v>
      </c>
      <c r="AH21" s="249"/>
      <c r="AI21" s="571">
        <v>57.3</v>
      </c>
      <c r="AJ21" s="571">
        <v>6</v>
      </c>
      <c r="AK21" s="571">
        <v>2.1</v>
      </c>
      <c r="AL21" s="571">
        <v>2.9</v>
      </c>
      <c r="AM21" s="571">
        <v>12.8</v>
      </c>
      <c r="AN21" s="571">
        <v>6</v>
      </c>
      <c r="AO21" s="571">
        <v>0.1</v>
      </c>
      <c r="AP21" s="571">
        <v>0</v>
      </c>
      <c r="AQ21" s="572">
        <v>12.8</v>
      </c>
      <c r="AR21" s="522">
        <v>99.999999999999986</v>
      </c>
      <c r="AS21" s="514" t="s">
        <v>58</v>
      </c>
    </row>
    <row r="22" spans="1:45" ht="24" customHeight="1">
      <c r="A22" s="1"/>
      <c r="B22" s="215">
        <v>18</v>
      </c>
      <c r="C22" s="2" t="s">
        <v>59</v>
      </c>
      <c r="D22" s="285"/>
      <c r="E22" s="569">
        <v>1899</v>
      </c>
      <c r="F22" s="569">
        <v>342</v>
      </c>
      <c r="G22" s="569">
        <v>160</v>
      </c>
      <c r="H22" s="569">
        <v>100</v>
      </c>
      <c r="I22" s="569">
        <v>422</v>
      </c>
      <c r="J22" s="569">
        <v>172</v>
      </c>
      <c r="K22" s="569">
        <v>1</v>
      </c>
      <c r="L22" s="569">
        <v>0</v>
      </c>
      <c r="M22" s="569">
        <v>758</v>
      </c>
      <c r="N22" s="570">
        <v>3854</v>
      </c>
      <c r="O22" s="521" t="s">
        <v>60</v>
      </c>
      <c r="P22" s="1"/>
      <c r="Q22" s="215">
        <v>18</v>
      </c>
      <c r="R22" s="2" t="s">
        <v>59</v>
      </c>
      <c r="S22" s="285"/>
      <c r="T22" s="573">
        <v>61.2</v>
      </c>
      <c r="U22" s="573">
        <v>11</v>
      </c>
      <c r="V22" s="573">
        <v>5.2</v>
      </c>
      <c r="W22" s="573">
        <v>3.2</v>
      </c>
      <c r="X22" s="573">
        <v>13.6</v>
      </c>
      <c r="Y22" s="573">
        <v>5.5</v>
      </c>
      <c r="Z22" s="573">
        <v>0</v>
      </c>
      <c r="AA22" s="573">
        <v>0</v>
      </c>
      <c r="AB22" s="574">
        <v>24.4</v>
      </c>
      <c r="AC22" s="573">
        <v>124.2</v>
      </c>
      <c r="AD22" s="337" t="s">
        <v>60</v>
      </c>
      <c r="AE22" s="1"/>
      <c r="AF22" s="215">
        <v>18</v>
      </c>
      <c r="AG22" s="2" t="s">
        <v>59</v>
      </c>
      <c r="AH22" s="285"/>
      <c r="AI22" s="573">
        <v>49.2</v>
      </c>
      <c r="AJ22" s="573">
        <v>8.9</v>
      </c>
      <c r="AK22" s="573">
        <v>4.2</v>
      </c>
      <c r="AL22" s="573">
        <v>2.6</v>
      </c>
      <c r="AM22" s="573">
        <v>10.9</v>
      </c>
      <c r="AN22" s="573">
        <v>4.5</v>
      </c>
      <c r="AO22" s="573">
        <v>0</v>
      </c>
      <c r="AP22" s="573">
        <v>0</v>
      </c>
      <c r="AQ22" s="574">
        <v>19.7</v>
      </c>
      <c r="AR22" s="523">
        <v>100.00000000000001</v>
      </c>
      <c r="AS22" s="521" t="s">
        <v>60</v>
      </c>
    </row>
    <row r="23" spans="1:45" ht="24" customHeight="1">
      <c r="A23" s="3"/>
      <c r="B23" s="216">
        <v>19</v>
      </c>
      <c r="C23" s="12" t="s">
        <v>61</v>
      </c>
      <c r="D23" s="249"/>
      <c r="E23" s="569">
        <v>1584</v>
      </c>
      <c r="F23" s="569">
        <v>260</v>
      </c>
      <c r="G23" s="569">
        <v>67</v>
      </c>
      <c r="H23" s="569">
        <v>114</v>
      </c>
      <c r="I23" s="569">
        <v>431</v>
      </c>
      <c r="J23" s="569">
        <v>131</v>
      </c>
      <c r="K23" s="569">
        <v>8</v>
      </c>
      <c r="L23" s="569">
        <v>0</v>
      </c>
      <c r="M23" s="569">
        <v>1227</v>
      </c>
      <c r="N23" s="570">
        <v>3822</v>
      </c>
      <c r="O23" s="521" t="s">
        <v>62</v>
      </c>
      <c r="P23" s="3"/>
      <c r="Q23" s="216">
        <v>19</v>
      </c>
      <c r="R23" s="12" t="s">
        <v>61</v>
      </c>
      <c r="S23" s="249"/>
      <c r="T23" s="571">
        <v>57.9</v>
      </c>
      <c r="U23" s="571">
        <v>9.5</v>
      </c>
      <c r="V23" s="571">
        <v>2.4</v>
      </c>
      <c r="W23" s="571">
        <v>4.2</v>
      </c>
      <c r="X23" s="571">
        <v>15.8</v>
      </c>
      <c r="Y23" s="571">
        <v>4.8</v>
      </c>
      <c r="Z23" s="571">
        <v>0.3</v>
      </c>
      <c r="AA23" s="571">
        <v>0</v>
      </c>
      <c r="AB23" s="572">
        <v>44.8</v>
      </c>
      <c r="AC23" s="571">
        <v>139.69999999999999</v>
      </c>
      <c r="AD23" s="198" t="s">
        <v>62</v>
      </c>
      <c r="AE23" s="3"/>
      <c r="AF23" s="216">
        <v>19</v>
      </c>
      <c r="AG23" s="12" t="s">
        <v>61</v>
      </c>
      <c r="AH23" s="249"/>
      <c r="AI23" s="571">
        <v>41.400000000000006</v>
      </c>
      <c r="AJ23" s="571">
        <v>6.8</v>
      </c>
      <c r="AK23" s="571">
        <v>1.8</v>
      </c>
      <c r="AL23" s="571">
        <v>3</v>
      </c>
      <c r="AM23" s="571">
        <v>11.3</v>
      </c>
      <c r="AN23" s="571">
        <v>3.4</v>
      </c>
      <c r="AO23" s="571">
        <v>0.2</v>
      </c>
      <c r="AP23" s="571">
        <v>0</v>
      </c>
      <c r="AQ23" s="572">
        <v>32.1</v>
      </c>
      <c r="AR23" s="522">
        <v>100</v>
      </c>
      <c r="AS23" s="514" t="s">
        <v>62</v>
      </c>
    </row>
    <row r="24" spans="1:45" ht="24" customHeight="1">
      <c r="A24" s="3"/>
      <c r="B24" s="215">
        <v>20</v>
      </c>
      <c r="C24" s="2" t="s">
        <v>63</v>
      </c>
      <c r="D24" s="285"/>
      <c r="E24" s="569">
        <v>2827</v>
      </c>
      <c r="F24" s="569">
        <v>542</v>
      </c>
      <c r="G24" s="569">
        <v>242</v>
      </c>
      <c r="H24" s="569">
        <v>202</v>
      </c>
      <c r="I24" s="569">
        <v>642</v>
      </c>
      <c r="J24" s="569">
        <v>308</v>
      </c>
      <c r="K24" s="569">
        <v>0</v>
      </c>
      <c r="L24" s="569">
        <v>0</v>
      </c>
      <c r="M24" s="569">
        <v>1593</v>
      </c>
      <c r="N24" s="570">
        <v>6356</v>
      </c>
      <c r="O24" s="521" t="s">
        <v>64</v>
      </c>
      <c r="P24" s="3"/>
      <c r="Q24" s="215">
        <v>20</v>
      </c>
      <c r="R24" s="2" t="s">
        <v>63</v>
      </c>
      <c r="S24" s="285"/>
      <c r="T24" s="573">
        <v>66.599999999999994</v>
      </c>
      <c r="U24" s="573">
        <v>12.8</v>
      </c>
      <c r="V24" s="573">
        <v>5.7</v>
      </c>
      <c r="W24" s="573">
        <v>4.8</v>
      </c>
      <c r="X24" s="573">
        <v>15.1</v>
      </c>
      <c r="Y24" s="573">
        <v>7.3</v>
      </c>
      <c r="Z24" s="573">
        <v>0</v>
      </c>
      <c r="AA24" s="573">
        <v>0</v>
      </c>
      <c r="AB24" s="574">
        <v>37.5</v>
      </c>
      <c r="AC24" s="573">
        <v>149.69999999999999</v>
      </c>
      <c r="AD24" s="337" t="s">
        <v>64</v>
      </c>
      <c r="AE24" s="3"/>
      <c r="AF24" s="215">
        <v>20</v>
      </c>
      <c r="AG24" s="2" t="s">
        <v>63</v>
      </c>
      <c r="AH24" s="285"/>
      <c r="AI24" s="573">
        <v>44.5</v>
      </c>
      <c r="AJ24" s="573">
        <v>8.5</v>
      </c>
      <c r="AK24" s="573">
        <v>3.8</v>
      </c>
      <c r="AL24" s="573">
        <v>3.2</v>
      </c>
      <c r="AM24" s="573">
        <v>10.1</v>
      </c>
      <c r="AN24" s="573">
        <v>4.8</v>
      </c>
      <c r="AO24" s="573">
        <v>0</v>
      </c>
      <c r="AP24" s="573">
        <v>0</v>
      </c>
      <c r="AQ24" s="574">
        <v>25.1</v>
      </c>
      <c r="AR24" s="523">
        <v>100</v>
      </c>
      <c r="AS24" s="521" t="s">
        <v>64</v>
      </c>
    </row>
    <row r="25" spans="1:45" ht="24" customHeight="1">
      <c r="A25" s="3"/>
      <c r="B25" s="216">
        <v>21</v>
      </c>
      <c r="C25" s="12" t="s">
        <v>65</v>
      </c>
      <c r="D25" s="249"/>
      <c r="E25" s="569">
        <v>1807</v>
      </c>
      <c r="F25" s="569">
        <v>297</v>
      </c>
      <c r="G25" s="569">
        <v>83</v>
      </c>
      <c r="H25" s="569">
        <v>130</v>
      </c>
      <c r="I25" s="569">
        <v>319</v>
      </c>
      <c r="J25" s="569">
        <v>223</v>
      </c>
      <c r="K25" s="569">
        <v>0</v>
      </c>
      <c r="L25" s="569">
        <v>0</v>
      </c>
      <c r="M25" s="569">
        <v>858</v>
      </c>
      <c r="N25" s="570">
        <v>3717</v>
      </c>
      <c r="O25" s="521" t="s">
        <v>66</v>
      </c>
      <c r="P25" s="3"/>
      <c r="Q25" s="216">
        <v>21</v>
      </c>
      <c r="R25" s="12" t="s">
        <v>65</v>
      </c>
      <c r="S25" s="249"/>
      <c r="T25" s="571">
        <v>70</v>
      </c>
      <c r="U25" s="571">
        <v>11.5</v>
      </c>
      <c r="V25" s="571">
        <v>3.2</v>
      </c>
      <c r="W25" s="571">
        <v>5</v>
      </c>
      <c r="X25" s="571">
        <v>12.4</v>
      </c>
      <c r="Y25" s="571">
        <v>8.6</v>
      </c>
      <c r="Z25" s="571">
        <v>0</v>
      </c>
      <c r="AA25" s="571">
        <v>0</v>
      </c>
      <c r="AB25" s="572">
        <v>33.200000000000003</v>
      </c>
      <c r="AC25" s="571">
        <v>143.9</v>
      </c>
      <c r="AD25" s="198" t="s">
        <v>66</v>
      </c>
      <c r="AE25" s="3"/>
      <c r="AF25" s="216">
        <v>21</v>
      </c>
      <c r="AG25" s="12" t="s">
        <v>65</v>
      </c>
      <c r="AH25" s="249"/>
      <c r="AI25" s="571">
        <v>48.6</v>
      </c>
      <c r="AJ25" s="571">
        <v>8</v>
      </c>
      <c r="AK25" s="571">
        <v>2.2000000000000002</v>
      </c>
      <c r="AL25" s="571">
        <v>3.5</v>
      </c>
      <c r="AM25" s="571">
        <v>8.6</v>
      </c>
      <c r="AN25" s="571">
        <v>6</v>
      </c>
      <c r="AO25" s="571">
        <v>0</v>
      </c>
      <c r="AP25" s="571">
        <v>0</v>
      </c>
      <c r="AQ25" s="572">
        <v>23.1</v>
      </c>
      <c r="AR25" s="522">
        <v>100</v>
      </c>
      <c r="AS25" s="514" t="s">
        <v>66</v>
      </c>
    </row>
    <row r="26" spans="1:45" ht="24" customHeight="1">
      <c r="A26" s="3"/>
      <c r="B26" s="215">
        <v>22</v>
      </c>
      <c r="C26" s="2" t="s">
        <v>67</v>
      </c>
      <c r="D26" s="285"/>
      <c r="E26" s="569">
        <v>2611</v>
      </c>
      <c r="F26" s="569">
        <v>330</v>
      </c>
      <c r="G26" s="569">
        <v>109</v>
      </c>
      <c r="H26" s="569">
        <v>184</v>
      </c>
      <c r="I26" s="569">
        <v>871</v>
      </c>
      <c r="J26" s="569">
        <v>565</v>
      </c>
      <c r="K26" s="569">
        <v>0</v>
      </c>
      <c r="L26" s="569">
        <v>0</v>
      </c>
      <c r="M26" s="569">
        <v>1351</v>
      </c>
      <c r="N26" s="570">
        <v>6021</v>
      </c>
      <c r="O26" s="521" t="s">
        <v>68</v>
      </c>
      <c r="P26" s="3"/>
      <c r="Q26" s="215">
        <v>22</v>
      </c>
      <c r="R26" s="2" t="s">
        <v>67</v>
      </c>
      <c r="S26" s="285"/>
      <c r="T26" s="573">
        <v>48.4</v>
      </c>
      <c r="U26" s="573">
        <v>6.1</v>
      </c>
      <c r="V26" s="573">
        <v>2</v>
      </c>
      <c r="W26" s="573">
        <v>3.4</v>
      </c>
      <c r="X26" s="573">
        <v>16.2</v>
      </c>
      <c r="Y26" s="573">
        <v>10.5</v>
      </c>
      <c r="Z26" s="573">
        <v>0</v>
      </c>
      <c r="AA26" s="573">
        <v>0</v>
      </c>
      <c r="AB26" s="574">
        <v>25.1</v>
      </c>
      <c r="AC26" s="573">
        <v>111.7</v>
      </c>
      <c r="AD26" s="337" t="s">
        <v>68</v>
      </c>
      <c r="AE26" s="3"/>
      <c r="AF26" s="215">
        <v>22</v>
      </c>
      <c r="AG26" s="2" t="s">
        <v>67</v>
      </c>
      <c r="AH26" s="285"/>
      <c r="AI26" s="573">
        <v>43.300000000000004</v>
      </c>
      <c r="AJ26" s="573">
        <v>5.5</v>
      </c>
      <c r="AK26" s="573">
        <v>1.8</v>
      </c>
      <c r="AL26" s="573">
        <v>3.1</v>
      </c>
      <c r="AM26" s="573">
        <v>14.5</v>
      </c>
      <c r="AN26" s="573">
        <v>9.4</v>
      </c>
      <c r="AO26" s="573">
        <v>0</v>
      </c>
      <c r="AP26" s="573">
        <v>0</v>
      </c>
      <c r="AQ26" s="574">
        <v>22.4</v>
      </c>
      <c r="AR26" s="523">
        <v>100</v>
      </c>
      <c r="AS26" s="521" t="s">
        <v>68</v>
      </c>
    </row>
    <row r="27" spans="1:45" ht="24" customHeight="1">
      <c r="A27" s="3"/>
      <c r="B27" s="216">
        <v>23</v>
      </c>
      <c r="C27" s="12" t="s">
        <v>69</v>
      </c>
      <c r="D27" s="249"/>
      <c r="E27" s="569">
        <v>2036</v>
      </c>
      <c r="F27" s="569">
        <v>365</v>
      </c>
      <c r="G27" s="569">
        <v>100</v>
      </c>
      <c r="H27" s="569">
        <v>147</v>
      </c>
      <c r="I27" s="569">
        <v>632</v>
      </c>
      <c r="J27" s="569">
        <v>381</v>
      </c>
      <c r="K27" s="569">
        <v>1</v>
      </c>
      <c r="L27" s="569">
        <v>5</v>
      </c>
      <c r="M27" s="569">
        <v>950</v>
      </c>
      <c r="N27" s="570">
        <v>4617</v>
      </c>
      <c r="O27" s="521" t="s">
        <v>70</v>
      </c>
      <c r="P27" s="3"/>
      <c r="Q27" s="216">
        <v>23</v>
      </c>
      <c r="R27" s="12" t="s">
        <v>69</v>
      </c>
      <c r="S27" s="249"/>
      <c r="T27" s="571">
        <v>59.4</v>
      </c>
      <c r="U27" s="571">
        <v>10.6</v>
      </c>
      <c r="V27" s="571">
        <v>2.9</v>
      </c>
      <c r="W27" s="571">
        <v>4.3</v>
      </c>
      <c r="X27" s="571">
        <v>18.399999999999999</v>
      </c>
      <c r="Y27" s="571">
        <v>11.1</v>
      </c>
      <c r="Z27" s="571">
        <v>0</v>
      </c>
      <c r="AA27" s="571">
        <v>0.1</v>
      </c>
      <c r="AB27" s="572">
        <v>27.7</v>
      </c>
      <c r="AC27" s="571">
        <v>134.69999999999999</v>
      </c>
      <c r="AD27" s="198" t="s">
        <v>70</v>
      </c>
      <c r="AE27" s="3"/>
      <c r="AF27" s="216">
        <v>23</v>
      </c>
      <c r="AG27" s="12" t="s">
        <v>69</v>
      </c>
      <c r="AH27" s="249"/>
      <c r="AI27" s="571">
        <v>44</v>
      </c>
      <c r="AJ27" s="571">
        <v>7.9</v>
      </c>
      <c r="AK27" s="571">
        <v>2.2000000000000002</v>
      </c>
      <c r="AL27" s="571">
        <v>3.2</v>
      </c>
      <c r="AM27" s="571">
        <v>13.7</v>
      </c>
      <c r="AN27" s="571">
        <v>8.3000000000000007</v>
      </c>
      <c r="AO27" s="571">
        <v>0</v>
      </c>
      <c r="AP27" s="571">
        <v>0.1</v>
      </c>
      <c r="AQ27" s="572">
        <v>20.6</v>
      </c>
      <c r="AR27" s="522">
        <v>100</v>
      </c>
      <c r="AS27" s="514" t="s">
        <v>70</v>
      </c>
    </row>
    <row r="28" spans="1:45" ht="24" customHeight="1">
      <c r="A28" s="180"/>
      <c r="B28" s="215">
        <v>24</v>
      </c>
      <c r="C28" s="2" t="s">
        <v>71</v>
      </c>
      <c r="D28" s="285"/>
      <c r="E28" s="569">
        <v>1888</v>
      </c>
      <c r="F28" s="569">
        <v>245</v>
      </c>
      <c r="G28" s="569">
        <v>106</v>
      </c>
      <c r="H28" s="569">
        <v>95</v>
      </c>
      <c r="I28" s="569">
        <v>273</v>
      </c>
      <c r="J28" s="569">
        <v>190</v>
      </c>
      <c r="K28" s="569">
        <v>18</v>
      </c>
      <c r="L28" s="569">
        <v>5</v>
      </c>
      <c r="M28" s="569">
        <v>428</v>
      </c>
      <c r="N28" s="570">
        <v>3248</v>
      </c>
      <c r="O28" s="521" t="s">
        <v>72</v>
      </c>
      <c r="P28" s="3"/>
      <c r="Q28" s="215">
        <v>24</v>
      </c>
      <c r="R28" s="2" t="s">
        <v>71</v>
      </c>
      <c r="S28" s="285"/>
      <c r="T28" s="573">
        <v>95.3</v>
      </c>
      <c r="U28" s="573">
        <v>12.4</v>
      </c>
      <c r="V28" s="573">
        <v>5.4</v>
      </c>
      <c r="W28" s="573">
        <v>4.8</v>
      </c>
      <c r="X28" s="573">
        <v>13.8</v>
      </c>
      <c r="Y28" s="573">
        <v>9.6</v>
      </c>
      <c r="Z28" s="573">
        <v>0.9</v>
      </c>
      <c r="AA28" s="573">
        <v>0.3</v>
      </c>
      <c r="AB28" s="574">
        <v>21.6</v>
      </c>
      <c r="AC28" s="573">
        <v>164</v>
      </c>
      <c r="AD28" s="337" t="s">
        <v>72</v>
      </c>
      <c r="AF28" s="215">
        <v>24</v>
      </c>
      <c r="AG28" s="2" t="s">
        <v>71</v>
      </c>
      <c r="AH28" s="285"/>
      <c r="AI28" s="573">
        <v>58.099999999999994</v>
      </c>
      <c r="AJ28" s="573">
        <v>7.5</v>
      </c>
      <c r="AK28" s="573">
        <v>3.3</v>
      </c>
      <c r="AL28" s="573">
        <v>2.9</v>
      </c>
      <c r="AM28" s="573">
        <v>8.4</v>
      </c>
      <c r="AN28" s="573">
        <v>5.8</v>
      </c>
      <c r="AO28" s="573">
        <v>0.6</v>
      </c>
      <c r="AP28" s="573">
        <v>0.2</v>
      </c>
      <c r="AQ28" s="574">
        <v>13.2</v>
      </c>
      <c r="AR28" s="523">
        <v>100</v>
      </c>
      <c r="AS28" s="521" t="s">
        <v>72</v>
      </c>
    </row>
    <row r="29" spans="1:45" ht="24" customHeight="1">
      <c r="B29" s="216">
        <v>25</v>
      </c>
      <c r="C29" s="12" t="s">
        <v>73</v>
      </c>
      <c r="D29" s="249"/>
      <c r="E29" s="569">
        <v>2061</v>
      </c>
      <c r="F29" s="569">
        <v>337</v>
      </c>
      <c r="G29" s="569">
        <v>134</v>
      </c>
      <c r="H29" s="569">
        <v>102</v>
      </c>
      <c r="I29" s="569">
        <v>464</v>
      </c>
      <c r="J29" s="569">
        <v>221</v>
      </c>
      <c r="K29" s="569">
        <v>8</v>
      </c>
      <c r="L29" s="569">
        <v>2</v>
      </c>
      <c r="M29" s="569">
        <v>89</v>
      </c>
      <c r="N29" s="570">
        <v>3418</v>
      </c>
      <c r="O29" s="521" t="s">
        <v>74</v>
      </c>
      <c r="P29" s="3"/>
      <c r="Q29" s="216">
        <v>25</v>
      </c>
      <c r="R29" s="12" t="s">
        <v>73</v>
      </c>
      <c r="S29" s="249"/>
      <c r="T29" s="571">
        <v>71.2</v>
      </c>
      <c r="U29" s="571">
        <v>11.6</v>
      </c>
      <c r="V29" s="571">
        <v>4.5999999999999996</v>
      </c>
      <c r="W29" s="571">
        <v>3.5</v>
      </c>
      <c r="X29" s="571">
        <v>16</v>
      </c>
      <c r="Y29" s="571">
        <v>7.6</v>
      </c>
      <c r="Z29" s="571">
        <v>0.3</v>
      </c>
      <c r="AA29" s="571">
        <v>0.1</v>
      </c>
      <c r="AB29" s="572">
        <v>3.1</v>
      </c>
      <c r="AC29" s="571">
        <v>118</v>
      </c>
      <c r="AD29" s="198" t="s">
        <v>74</v>
      </c>
      <c r="AF29" s="216">
        <v>25</v>
      </c>
      <c r="AG29" s="12" t="s">
        <v>73</v>
      </c>
      <c r="AH29" s="249"/>
      <c r="AI29" s="571">
        <v>60.199999999999996</v>
      </c>
      <c r="AJ29" s="571">
        <v>9.9</v>
      </c>
      <c r="AK29" s="571">
        <v>3.9</v>
      </c>
      <c r="AL29" s="571">
        <v>3</v>
      </c>
      <c r="AM29" s="571">
        <v>13.6</v>
      </c>
      <c r="AN29" s="571">
        <v>6.5</v>
      </c>
      <c r="AO29" s="571">
        <v>0.2</v>
      </c>
      <c r="AP29" s="571">
        <v>0.1</v>
      </c>
      <c r="AQ29" s="572">
        <v>2.6</v>
      </c>
      <c r="AR29" s="522">
        <v>99.999999999999986</v>
      </c>
      <c r="AS29" s="514" t="s">
        <v>74</v>
      </c>
    </row>
    <row r="30" spans="1:45" ht="24" customHeight="1">
      <c r="A30" s="180" t="s">
        <v>195</v>
      </c>
      <c r="B30" s="215">
        <v>26</v>
      </c>
      <c r="C30" s="2" t="s">
        <v>77</v>
      </c>
      <c r="D30" s="285"/>
      <c r="E30" s="569">
        <v>4903</v>
      </c>
      <c r="F30" s="569">
        <v>826</v>
      </c>
      <c r="G30" s="569">
        <v>491</v>
      </c>
      <c r="H30" s="569">
        <v>299</v>
      </c>
      <c r="I30" s="569">
        <v>1293</v>
      </c>
      <c r="J30" s="569">
        <v>799</v>
      </c>
      <c r="K30" s="569">
        <v>0</v>
      </c>
      <c r="L30" s="569">
        <v>0</v>
      </c>
      <c r="M30" s="569">
        <v>3439</v>
      </c>
      <c r="N30" s="570">
        <v>12050</v>
      </c>
      <c r="O30" s="521" t="s">
        <v>76</v>
      </c>
      <c r="P30" s="180" t="s">
        <v>195</v>
      </c>
      <c r="Q30" s="215">
        <v>26</v>
      </c>
      <c r="R30" s="2" t="s">
        <v>77</v>
      </c>
      <c r="S30" s="285"/>
      <c r="T30" s="573">
        <v>65.2</v>
      </c>
      <c r="U30" s="573">
        <v>11</v>
      </c>
      <c r="V30" s="573">
        <v>6.5</v>
      </c>
      <c r="W30" s="573">
        <v>4</v>
      </c>
      <c r="X30" s="573">
        <v>17.2</v>
      </c>
      <c r="Y30" s="573">
        <v>10.6</v>
      </c>
      <c r="Z30" s="573">
        <v>0</v>
      </c>
      <c r="AA30" s="573">
        <v>0</v>
      </c>
      <c r="AB30" s="574">
        <v>45.7</v>
      </c>
      <c r="AC30" s="573">
        <v>160.19999999999999</v>
      </c>
      <c r="AD30" s="337" t="s">
        <v>76</v>
      </c>
      <c r="AE30" s="180" t="s">
        <v>158</v>
      </c>
      <c r="AF30" s="215">
        <v>26</v>
      </c>
      <c r="AG30" s="2" t="s">
        <v>77</v>
      </c>
      <c r="AH30" s="285"/>
      <c r="AI30" s="573">
        <v>40.700000000000003</v>
      </c>
      <c r="AJ30" s="573">
        <v>6.9</v>
      </c>
      <c r="AK30" s="573">
        <v>4.0999999999999996</v>
      </c>
      <c r="AL30" s="573">
        <v>2.5</v>
      </c>
      <c r="AM30" s="573">
        <v>10.7</v>
      </c>
      <c r="AN30" s="573">
        <v>6.6</v>
      </c>
      <c r="AO30" s="573">
        <v>0</v>
      </c>
      <c r="AP30" s="573">
        <v>0</v>
      </c>
      <c r="AQ30" s="574">
        <v>28.5</v>
      </c>
      <c r="AR30" s="523">
        <v>100</v>
      </c>
      <c r="AS30" s="521" t="s">
        <v>76</v>
      </c>
    </row>
    <row r="31" spans="1:45" ht="24" customHeight="1">
      <c r="A31" s="180"/>
      <c r="B31" s="216">
        <v>27</v>
      </c>
      <c r="C31" s="12" t="s">
        <v>78</v>
      </c>
      <c r="D31" s="249"/>
      <c r="E31" s="569">
        <v>1028</v>
      </c>
      <c r="F31" s="569">
        <v>169</v>
      </c>
      <c r="G31" s="569">
        <v>102</v>
      </c>
      <c r="H31" s="569">
        <v>68</v>
      </c>
      <c r="I31" s="569">
        <v>158</v>
      </c>
      <c r="J31" s="569">
        <v>122</v>
      </c>
      <c r="K31" s="569">
        <v>8</v>
      </c>
      <c r="L31" s="569">
        <v>0</v>
      </c>
      <c r="M31" s="569">
        <v>369</v>
      </c>
      <c r="N31" s="570">
        <v>2024</v>
      </c>
      <c r="O31" s="521" t="s">
        <v>79</v>
      </c>
      <c r="P31" s="180"/>
      <c r="Q31" s="216">
        <v>27</v>
      </c>
      <c r="R31" s="12" t="s">
        <v>78</v>
      </c>
      <c r="S31" s="249"/>
      <c r="T31" s="571">
        <v>87.9</v>
      </c>
      <c r="U31" s="571">
        <v>14.4</v>
      </c>
      <c r="V31" s="571">
        <v>8.6999999999999993</v>
      </c>
      <c r="W31" s="571">
        <v>5.8</v>
      </c>
      <c r="X31" s="571">
        <v>13.5</v>
      </c>
      <c r="Y31" s="571">
        <v>10.4</v>
      </c>
      <c r="Z31" s="571">
        <v>0.7</v>
      </c>
      <c r="AA31" s="571">
        <v>0</v>
      </c>
      <c r="AB31" s="572">
        <v>31.5</v>
      </c>
      <c r="AC31" s="571">
        <v>173</v>
      </c>
      <c r="AD31" s="198" t="s">
        <v>79</v>
      </c>
      <c r="AE31" s="180"/>
      <c r="AF31" s="216">
        <v>27</v>
      </c>
      <c r="AG31" s="12" t="s">
        <v>78</v>
      </c>
      <c r="AH31" s="249"/>
      <c r="AI31" s="571">
        <v>50.900000000000006</v>
      </c>
      <c r="AJ31" s="571">
        <v>8.3000000000000007</v>
      </c>
      <c r="AK31" s="571">
        <v>5</v>
      </c>
      <c r="AL31" s="571">
        <v>3.4</v>
      </c>
      <c r="AM31" s="571">
        <v>7.8</v>
      </c>
      <c r="AN31" s="571">
        <v>6</v>
      </c>
      <c r="AO31" s="571">
        <v>0.4</v>
      </c>
      <c r="AP31" s="571">
        <v>0</v>
      </c>
      <c r="AQ31" s="572">
        <v>18.2</v>
      </c>
      <c r="AR31" s="522">
        <v>100.00000000000001</v>
      </c>
      <c r="AS31" s="514" t="s">
        <v>79</v>
      </c>
    </row>
    <row r="32" spans="1:45" ht="24" customHeight="1">
      <c r="B32" s="215">
        <v>28</v>
      </c>
      <c r="C32" s="2" t="s">
        <v>80</v>
      </c>
      <c r="D32" s="285"/>
      <c r="E32" s="569">
        <v>310</v>
      </c>
      <c r="F32" s="569">
        <v>51</v>
      </c>
      <c r="G32" s="569">
        <v>20</v>
      </c>
      <c r="H32" s="569">
        <v>15</v>
      </c>
      <c r="I32" s="569">
        <v>69</v>
      </c>
      <c r="J32" s="569">
        <v>33</v>
      </c>
      <c r="K32" s="569">
        <v>1</v>
      </c>
      <c r="L32" s="569">
        <v>0</v>
      </c>
      <c r="M32" s="569">
        <v>13</v>
      </c>
      <c r="N32" s="570">
        <v>512</v>
      </c>
      <c r="O32" s="521" t="s">
        <v>48</v>
      </c>
      <c r="Q32" s="215">
        <v>28</v>
      </c>
      <c r="R32" s="2" t="s">
        <v>80</v>
      </c>
      <c r="S32" s="285"/>
      <c r="T32" s="573">
        <v>52.5</v>
      </c>
      <c r="U32" s="573">
        <v>8.6</v>
      </c>
      <c r="V32" s="573">
        <v>3.4</v>
      </c>
      <c r="W32" s="573">
        <v>2.5</v>
      </c>
      <c r="X32" s="573">
        <v>11.7</v>
      </c>
      <c r="Y32" s="573">
        <v>5.6</v>
      </c>
      <c r="Z32" s="573">
        <v>0.2</v>
      </c>
      <c r="AA32" s="573">
        <v>0</v>
      </c>
      <c r="AB32" s="574">
        <v>2.2000000000000002</v>
      </c>
      <c r="AC32" s="573">
        <v>86.7</v>
      </c>
      <c r="AD32" s="337" t="s">
        <v>48</v>
      </c>
      <c r="AF32" s="215">
        <v>28</v>
      </c>
      <c r="AG32" s="2" t="s">
        <v>80</v>
      </c>
      <c r="AH32" s="285"/>
      <c r="AI32" s="573">
        <v>60.599999999999994</v>
      </c>
      <c r="AJ32" s="573">
        <v>10</v>
      </c>
      <c r="AK32" s="573">
        <v>3.9</v>
      </c>
      <c r="AL32" s="573">
        <v>2.9</v>
      </c>
      <c r="AM32" s="573">
        <v>13.5</v>
      </c>
      <c r="AN32" s="573">
        <v>6.4</v>
      </c>
      <c r="AO32" s="573">
        <v>0.2</v>
      </c>
      <c r="AP32" s="573">
        <v>0</v>
      </c>
      <c r="AQ32" s="574">
        <v>2.5</v>
      </c>
      <c r="AR32" s="523">
        <v>100.00000000000001</v>
      </c>
      <c r="AS32" s="521" t="s">
        <v>48</v>
      </c>
    </row>
    <row r="33" spans="1:45" ht="24" customHeight="1">
      <c r="A33" s="180"/>
      <c r="B33" s="216">
        <v>29</v>
      </c>
      <c r="C33" s="12" t="s">
        <v>81</v>
      </c>
      <c r="D33" s="249"/>
      <c r="E33" s="569">
        <v>69</v>
      </c>
      <c r="F33" s="569">
        <v>12</v>
      </c>
      <c r="G33" s="569">
        <v>4</v>
      </c>
      <c r="H33" s="569">
        <v>4</v>
      </c>
      <c r="I33" s="569">
        <v>16</v>
      </c>
      <c r="J33" s="569">
        <v>7</v>
      </c>
      <c r="K33" s="569">
        <v>0</v>
      </c>
      <c r="L33" s="569">
        <v>0</v>
      </c>
      <c r="M33" s="569">
        <v>3</v>
      </c>
      <c r="N33" s="570">
        <v>115</v>
      </c>
      <c r="O33" s="521" t="s">
        <v>82</v>
      </c>
      <c r="P33" s="180"/>
      <c r="Q33" s="216">
        <v>29</v>
      </c>
      <c r="R33" s="12" t="s">
        <v>81</v>
      </c>
      <c r="S33" s="249"/>
      <c r="T33" s="571">
        <v>97.7</v>
      </c>
      <c r="U33" s="571">
        <v>17</v>
      </c>
      <c r="V33" s="571">
        <v>5.7</v>
      </c>
      <c r="W33" s="571">
        <v>5.7</v>
      </c>
      <c r="X33" s="571">
        <v>22.7</v>
      </c>
      <c r="Y33" s="571">
        <v>9.9</v>
      </c>
      <c r="Z33" s="571">
        <v>0</v>
      </c>
      <c r="AA33" s="571">
        <v>0</v>
      </c>
      <c r="AB33" s="572">
        <v>4.2</v>
      </c>
      <c r="AC33" s="571">
        <v>162.80000000000001</v>
      </c>
      <c r="AD33" s="198" t="s">
        <v>82</v>
      </c>
      <c r="AE33" s="180"/>
      <c r="AF33" s="216">
        <v>29</v>
      </c>
      <c r="AG33" s="12" t="s">
        <v>81</v>
      </c>
      <c r="AH33" s="249"/>
      <c r="AI33" s="571">
        <v>60</v>
      </c>
      <c r="AJ33" s="571">
        <v>10.4</v>
      </c>
      <c r="AK33" s="571">
        <v>3.5</v>
      </c>
      <c r="AL33" s="571">
        <v>3.5</v>
      </c>
      <c r="AM33" s="571">
        <v>13.9</v>
      </c>
      <c r="AN33" s="571">
        <v>6.1</v>
      </c>
      <c r="AO33" s="571">
        <v>0</v>
      </c>
      <c r="AP33" s="571">
        <v>0</v>
      </c>
      <c r="AQ33" s="572">
        <v>2.6</v>
      </c>
      <c r="AR33" s="522">
        <v>100</v>
      </c>
      <c r="AS33" s="514" t="s">
        <v>82</v>
      </c>
    </row>
    <row r="34" spans="1:45" ht="24" customHeight="1">
      <c r="A34" s="3"/>
      <c r="B34" s="215">
        <v>30</v>
      </c>
      <c r="C34" s="2" t="s">
        <v>83</v>
      </c>
      <c r="D34" s="285"/>
      <c r="E34" s="569">
        <v>185</v>
      </c>
      <c r="F34" s="569">
        <v>30</v>
      </c>
      <c r="G34" s="569">
        <v>13</v>
      </c>
      <c r="H34" s="569">
        <v>9</v>
      </c>
      <c r="I34" s="569">
        <v>41</v>
      </c>
      <c r="J34" s="569">
        <v>20</v>
      </c>
      <c r="K34" s="569">
        <v>1</v>
      </c>
      <c r="L34" s="569">
        <v>0</v>
      </c>
      <c r="M34" s="569">
        <v>8</v>
      </c>
      <c r="N34" s="570">
        <v>307</v>
      </c>
      <c r="O34" s="521" t="s">
        <v>84</v>
      </c>
      <c r="Q34" s="215">
        <v>30</v>
      </c>
      <c r="R34" s="2" t="s">
        <v>83</v>
      </c>
      <c r="S34" s="285"/>
      <c r="T34" s="573">
        <v>111.8</v>
      </c>
      <c r="U34" s="573">
        <v>18.100000000000001</v>
      </c>
      <c r="V34" s="573">
        <v>7.9</v>
      </c>
      <c r="W34" s="573">
        <v>5.4</v>
      </c>
      <c r="X34" s="573">
        <v>24.8</v>
      </c>
      <c r="Y34" s="573">
        <v>12.1</v>
      </c>
      <c r="Z34" s="573">
        <v>0.6</v>
      </c>
      <c r="AA34" s="573">
        <v>0</v>
      </c>
      <c r="AB34" s="574">
        <v>4.8</v>
      </c>
      <c r="AC34" s="573">
        <v>185.5</v>
      </c>
      <c r="AD34" s="337" t="s">
        <v>84</v>
      </c>
      <c r="AF34" s="215">
        <v>30</v>
      </c>
      <c r="AG34" s="2" t="s">
        <v>83</v>
      </c>
      <c r="AH34" s="285"/>
      <c r="AI34" s="573">
        <v>60.300000000000004</v>
      </c>
      <c r="AJ34" s="573">
        <v>9.8000000000000007</v>
      </c>
      <c r="AK34" s="573">
        <v>4.2</v>
      </c>
      <c r="AL34" s="573">
        <v>2.9</v>
      </c>
      <c r="AM34" s="573">
        <v>13.4</v>
      </c>
      <c r="AN34" s="573">
        <v>6.5</v>
      </c>
      <c r="AO34" s="573">
        <v>0.3</v>
      </c>
      <c r="AP34" s="573">
        <v>0</v>
      </c>
      <c r="AQ34" s="574">
        <v>2.6</v>
      </c>
      <c r="AR34" s="523">
        <v>100.00000000000001</v>
      </c>
      <c r="AS34" s="521" t="s">
        <v>84</v>
      </c>
    </row>
    <row r="35" spans="1:45" ht="24" customHeight="1">
      <c r="A35" s="180"/>
      <c r="B35" s="216"/>
      <c r="C35" s="12" t="s">
        <v>85</v>
      </c>
      <c r="D35" s="249"/>
      <c r="E35" s="575">
        <v>105904</v>
      </c>
      <c r="F35" s="575">
        <v>15869</v>
      </c>
      <c r="G35" s="575">
        <v>5057</v>
      </c>
      <c r="H35" s="575">
        <v>6028</v>
      </c>
      <c r="I35" s="575">
        <v>26086</v>
      </c>
      <c r="J35" s="575">
        <v>13170</v>
      </c>
      <c r="K35" s="575">
        <v>544</v>
      </c>
      <c r="L35" s="575">
        <v>32</v>
      </c>
      <c r="M35" s="575">
        <v>45635</v>
      </c>
      <c r="N35" s="576">
        <v>218325</v>
      </c>
      <c r="O35" s="538" t="s">
        <v>85</v>
      </c>
      <c r="P35" s="180"/>
      <c r="Q35" s="216"/>
      <c r="R35" s="12" t="s">
        <v>86</v>
      </c>
      <c r="S35" s="249"/>
      <c r="T35" s="571">
        <v>68.3</v>
      </c>
      <c r="U35" s="571">
        <v>10.199999999999999</v>
      </c>
      <c r="V35" s="571">
        <v>3.3</v>
      </c>
      <c r="W35" s="571">
        <v>3.9</v>
      </c>
      <c r="X35" s="571">
        <v>16.8</v>
      </c>
      <c r="Y35" s="571">
        <v>8.5</v>
      </c>
      <c r="Z35" s="571">
        <v>0.4</v>
      </c>
      <c r="AA35" s="571">
        <v>0</v>
      </c>
      <c r="AB35" s="572">
        <v>29.4</v>
      </c>
      <c r="AC35" s="571">
        <v>140.69999999999999</v>
      </c>
      <c r="AD35" s="265" t="s">
        <v>86</v>
      </c>
      <c r="AE35" s="180"/>
      <c r="AF35" s="216"/>
      <c r="AG35" s="12" t="s">
        <v>86</v>
      </c>
      <c r="AH35" s="249"/>
      <c r="AI35" s="571">
        <v>48.600000000000009</v>
      </c>
      <c r="AJ35" s="571">
        <v>7.3</v>
      </c>
      <c r="AK35" s="571">
        <v>2.2999999999999998</v>
      </c>
      <c r="AL35" s="571">
        <v>2.8</v>
      </c>
      <c r="AM35" s="571">
        <v>11.9</v>
      </c>
      <c r="AN35" s="571">
        <v>6</v>
      </c>
      <c r="AO35" s="571">
        <v>0.2</v>
      </c>
      <c r="AP35" s="571">
        <v>0</v>
      </c>
      <c r="AQ35" s="572">
        <v>20.9</v>
      </c>
      <c r="AR35" s="522">
        <v>100</v>
      </c>
      <c r="AS35" s="538" t="s">
        <v>86</v>
      </c>
    </row>
    <row r="36" spans="1:45" ht="24" customHeight="1">
      <c r="A36" s="3"/>
      <c r="B36" s="215"/>
      <c r="C36" s="2" t="s">
        <v>88</v>
      </c>
      <c r="D36" s="285"/>
      <c r="E36" s="569">
        <v>13726</v>
      </c>
      <c r="F36" s="569">
        <v>2528</v>
      </c>
      <c r="G36" s="569">
        <v>566</v>
      </c>
      <c r="H36" s="569">
        <v>739</v>
      </c>
      <c r="I36" s="569">
        <v>3385</v>
      </c>
      <c r="J36" s="569">
        <v>2079</v>
      </c>
      <c r="K36" s="569">
        <v>218</v>
      </c>
      <c r="L36" s="569">
        <v>12</v>
      </c>
      <c r="M36" s="569">
        <v>5626</v>
      </c>
      <c r="N36" s="570">
        <v>28867</v>
      </c>
      <c r="O36" s="540" t="s">
        <v>89</v>
      </c>
      <c r="P36" s="180"/>
      <c r="Q36" s="215"/>
      <c r="R36" s="2" t="s">
        <v>88</v>
      </c>
      <c r="S36" s="285"/>
      <c r="T36" s="573">
        <v>111.8</v>
      </c>
      <c r="U36" s="573">
        <v>18.100000000000001</v>
      </c>
      <c r="V36" s="573">
        <v>9.9</v>
      </c>
      <c r="W36" s="573">
        <v>5.8</v>
      </c>
      <c r="X36" s="573">
        <v>24.8</v>
      </c>
      <c r="Y36" s="573">
        <v>12.1</v>
      </c>
      <c r="Z36" s="573">
        <v>1.1000000000000001</v>
      </c>
      <c r="AA36" s="573">
        <v>0.3</v>
      </c>
      <c r="AB36" s="574">
        <v>78.5</v>
      </c>
      <c r="AC36" s="573">
        <v>206.1</v>
      </c>
      <c r="AD36" s="97" t="s">
        <v>89</v>
      </c>
      <c r="AE36" s="180"/>
      <c r="AF36" s="215"/>
      <c r="AG36" s="2" t="s">
        <v>88</v>
      </c>
      <c r="AH36" s="285"/>
      <c r="AI36" s="573">
        <v>63.699999999999996</v>
      </c>
      <c r="AJ36" s="573">
        <v>10.4</v>
      </c>
      <c r="AK36" s="573">
        <v>6.2</v>
      </c>
      <c r="AL36" s="573">
        <v>3.9</v>
      </c>
      <c r="AM36" s="573">
        <v>17.100000000000001</v>
      </c>
      <c r="AN36" s="573">
        <v>9.4</v>
      </c>
      <c r="AO36" s="573">
        <v>0.8</v>
      </c>
      <c r="AP36" s="573">
        <v>0.2</v>
      </c>
      <c r="AQ36" s="574">
        <v>38.1</v>
      </c>
      <c r="AR36" s="577" t="s">
        <v>244</v>
      </c>
      <c r="AS36" s="540" t="s">
        <v>89</v>
      </c>
    </row>
    <row r="37" spans="1:45" ht="24" customHeight="1">
      <c r="A37" s="180"/>
      <c r="B37" s="216"/>
      <c r="C37" s="12" t="s">
        <v>90</v>
      </c>
      <c r="D37" s="249"/>
      <c r="E37" s="575">
        <v>69</v>
      </c>
      <c r="F37" s="575">
        <v>0</v>
      </c>
      <c r="G37" s="575">
        <v>4</v>
      </c>
      <c r="H37" s="575">
        <v>4</v>
      </c>
      <c r="I37" s="575">
        <v>16</v>
      </c>
      <c r="J37" s="575">
        <v>7</v>
      </c>
      <c r="K37" s="575">
        <v>0</v>
      </c>
      <c r="L37" s="575">
        <v>0</v>
      </c>
      <c r="M37" s="575">
        <v>3</v>
      </c>
      <c r="N37" s="576">
        <v>115</v>
      </c>
      <c r="O37" s="538" t="s">
        <v>91</v>
      </c>
      <c r="P37" s="37"/>
      <c r="Q37" s="216"/>
      <c r="R37" s="12" t="s">
        <v>90</v>
      </c>
      <c r="S37" s="249"/>
      <c r="T37" s="571">
        <v>46.4</v>
      </c>
      <c r="U37" s="571">
        <v>0</v>
      </c>
      <c r="V37" s="571">
        <v>1.8</v>
      </c>
      <c r="W37" s="571">
        <v>2.5</v>
      </c>
      <c r="X37" s="571">
        <v>11.7</v>
      </c>
      <c r="Y37" s="571">
        <v>4.8</v>
      </c>
      <c r="Z37" s="571">
        <v>0</v>
      </c>
      <c r="AA37" s="571">
        <v>0</v>
      </c>
      <c r="AB37" s="572">
        <v>2.2000000000000002</v>
      </c>
      <c r="AC37" s="571">
        <v>86.7</v>
      </c>
      <c r="AD37" s="265" t="s">
        <v>91</v>
      </c>
      <c r="AE37" s="37"/>
      <c r="AF37" s="216"/>
      <c r="AG37" s="12" t="s">
        <v>90</v>
      </c>
      <c r="AH37" s="249"/>
      <c r="AI37" s="571">
        <v>37.6</v>
      </c>
      <c r="AJ37" s="571">
        <v>0</v>
      </c>
      <c r="AK37" s="571">
        <v>1.3</v>
      </c>
      <c r="AL37" s="571">
        <v>1.7</v>
      </c>
      <c r="AM37" s="571">
        <v>7.8</v>
      </c>
      <c r="AN37" s="571">
        <v>3.4</v>
      </c>
      <c r="AO37" s="571">
        <v>0</v>
      </c>
      <c r="AP37" s="571">
        <v>0</v>
      </c>
      <c r="AQ37" s="572">
        <v>2.5</v>
      </c>
      <c r="AR37" s="578" t="s">
        <v>244</v>
      </c>
      <c r="AS37" s="538" t="s">
        <v>91</v>
      </c>
    </row>
    <row r="38" spans="1:45" ht="21" customHeight="1">
      <c r="A38" s="3"/>
      <c r="B38" s="63"/>
      <c r="C38" s="2"/>
      <c r="D38" s="79"/>
      <c r="O38" s="30"/>
      <c r="P38" s="3"/>
      <c r="Q38" s="63"/>
      <c r="R38" s="2"/>
      <c r="S38" s="79"/>
      <c r="AD38" s="30"/>
      <c r="AE38" s="3"/>
      <c r="AF38" s="63"/>
      <c r="AG38" s="2"/>
      <c r="AH38" s="79"/>
      <c r="AS38" s="30"/>
    </row>
    <row r="39" spans="1:45">
      <c r="B39" s="63"/>
      <c r="C39" s="2"/>
      <c r="D39" s="79"/>
      <c r="O39" s="30"/>
      <c r="Q39" s="63"/>
      <c r="R39" s="2"/>
      <c r="S39" s="79"/>
      <c r="AD39" s="30"/>
      <c r="AF39" s="63"/>
      <c r="AG39" s="2"/>
      <c r="AH39" s="79"/>
      <c r="AS39" s="30"/>
    </row>
    <row r="40" spans="1:45">
      <c r="B40" s="63"/>
      <c r="C40" s="2"/>
      <c r="D40" s="79"/>
      <c r="O40" s="30"/>
      <c r="Q40" s="63"/>
      <c r="R40" s="2"/>
      <c r="S40" s="79"/>
      <c r="AD40" s="30"/>
      <c r="AF40" s="63"/>
      <c r="AG40" s="2"/>
      <c r="AH40" s="79"/>
      <c r="AS40" s="30"/>
    </row>
    <row r="41" spans="1:45">
      <c r="B41" s="63"/>
      <c r="C41" s="2"/>
      <c r="D41" s="79"/>
      <c r="O41" s="30"/>
      <c r="Q41" s="63"/>
      <c r="R41" s="2"/>
      <c r="S41" s="79"/>
      <c r="AD41" s="30"/>
      <c r="AF41" s="63"/>
      <c r="AG41" s="2"/>
      <c r="AH41" s="79"/>
      <c r="AS41" s="30"/>
    </row>
    <row r="42" spans="1:45">
      <c r="B42" s="63"/>
      <c r="C42" s="2"/>
      <c r="D42" s="79"/>
      <c r="O42" s="30"/>
      <c r="Q42" s="63"/>
      <c r="R42" s="2"/>
      <c r="S42" s="79"/>
      <c r="AD42" s="30"/>
      <c r="AF42" s="63"/>
      <c r="AG42" s="2"/>
      <c r="AH42" s="79"/>
      <c r="AS42" s="30"/>
    </row>
    <row r="43" spans="1:45">
      <c r="B43" s="63"/>
      <c r="C43" s="2"/>
      <c r="D43" s="79"/>
      <c r="O43" s="30"/>
      <c r="Q43" s="63"/>
      <c r="R43" s="2"/>
      <c r="S43" s="79"/>
      <c r="AD43" s="30"/>
      <c r="AF43" s="63"/>
      <c r="AG43" s="2"/>
      <c r="AH43" s="79"/>
      <c r="AS43" s="30"/>
    </row>
    <row r="44" spans="1:45">
      <c r="B44" s="63"/>
      <c r="C44" s="2"/>
      <c r="D44" s="79"/>
      <c r="O44" s="30"/>
      <c r="Q44" s="63"/>
      <c r="R44" s="2"/>
      <c r="S44" s="79"/>
      <c r="AD44" s="30"/>
      <c r="AF44" s="63"/>
      <c r="AG44" s="2"/>
      <c r="AH44" s="79"/>
      <c r="AS44" s="30"/>
    </row>
    <row r="45" spans="1:45">
      <c r="B45" s="63"/>
      <c r="C45" s="2"/>
      <c r="D45" s="79"/>
      <c r="O45" s="30"/>
      <c r="Q45" s="63"/>
      <c r="R45" s="2"/>
      <c r="S45" s="79"/>
      <c r="AD45" s="30"/>
      <c r="AF45" s="63"/>
      <c r="AG45" s="2"/>
      <c r="AH45" s="79"/>
      <c r="AS45" s="30"/>
    </row>
  </sheetData>
  <phoneticPr fontId="28"/>
  <conditionalFormatting sqref="E5:O34">
    <cfRule type="expression" dxfId="2" priority="1" stopIfTrue="1">
      <formula>MOD(ROW(),2)=1</formula>
    </cfRule>
  </conditionalFormatting>
  <printOptions gridLinesSet="0"/>
  <pageMargins left="0.59055118110236227" right="0.2" top="0.53" bottom="0.19685039370078741" header="0.51181102362204722" footer="0.21"/>
  <pageSetup paperSize="9" scale="70" orientation="landscape" r:id="rId1"/>
  <headerFooter alignWithMargins="0"/>
  <colBreaks count="2" manualBreakCount="2">
    <brk id="15" max="1048575" man="1"/>
    <brk id="30"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0">
    <tabColor rgb="FFFFFF00"/>
  </sheetPr>
  <dimension ref="C1:D1"/>
  <sheetViews>
    <sheetView zoomScaleNormal="100" workbookViewId="0"/>
  </sheetViews>
  <sheetFormatPr defaultColWidth="9" defaultRowHeight="13.5"/>
  <cols>
    <col min="1" max="1" width="1.75" style="663" customWidth="1"/>
    <col min="2" max="2" width="10.625" style="663" customWidth="1"/>
    <col min="3" max="3" width="10.625" style="680" customWidth="1"/>
    <col min="4" max="4" width="2.625" style="680" customWidth="1"/>
    <col min="5" max="5" width="38.625" style="663" customWidth="1"/>
    <col min="6" max="6" width="8.625" style="663" customWidth="1"/>
    <col min="7" max="7" width="2.625" style="663" customWidth="1"/>
    <col min="8" max="11" width="11.625" style="663" customWidth="1"/>
    <col min="12" max="12" width="13.125" style="663" customWidth="1"/>
    <col min="13" max="13" width="2.625" style="663" customWidth="1"/>
    <col min="14" max="14" width="1.75" style="663" customWidth="1"/>
    <col min="15" max="16384" width="9" style="663"/>
  </cols>
  <sheetData/>
  <phoneticPr fontId="28"/>
  <printOptions gridLinesSet="0"/>
  <pageMargins left="0.59055118110236227" right="0.2" top="0.53" bottom="0.19685039370078741" header="0.51181102362204722" footer="0.21"/>
  <pageSetup paperSize="9"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20"/>
  <dimension ref="A1:BA46"/>
  <sheetViews>
    <sheetView workbookViewId="0"/>
  </sheetViews>
  <sheetFormatPr defaultColWidth="8.875" defaultRowHeight="13.5"/>
  <cols>
    <col min="1" max="1" width="25.625" style="74" customWidth="1"/>
    <col min="2" max="2" width="3.125" style="227" customWidth="1"/>
    <col min="3" max="3" width="13.125" style="228" customWidth="1"/>
    <col min="4" max="4" width="1.625" style="115" customWidth="1"/>
    <col min="5" max="15" width="13.75" style="84" customWidth="1"/>
    <col min="16" max="16" width="3.25" style="84" customWidth="1"/>
    <col min="17" max="17" width="3.625" style="80" customWidth="1"/>
    <col min="18" max="18" width="27.125" style="26" customWidth="1"/>
    <col min="19" max="19" width="3.125" style="223" customWidth="1"/>
    <col min="20" max="20" width="13.125" style="193" customWidth="1"/>
    <col min="21" max="21" width="1.625" style="115" customWidth="1"/>
    <col min="22" max="31" width="13.375" style="3" customWidth="1"/>
    <col min="32" max="32" width="13.75" style="3" customWidth="1"/>
    <col min="33" max="33" width="3.25" style="84" customWidth="1"/>
    <col min="34" max="34" width="3.625" style="51" customWidth="1"/>
    <col min="35" max="35" width="26.625" style="26" customWidth="1"/>
    <col min="36" max="36" width="3.125" style="223" customWidth="1"/>
    <col min="37" max="37" width="13.125" style="193" customWidth="1"/>
    <col min="38" max="38" width="1.625" style="115" customWidth="1"/>
    <col min="39" max="49" width="13.75" style="3" customWidth="1"/>
    <col min="50" max="50" width="2.125" style="84" customWidth="1"/>
    <col min="51" max="51" width="3.625" style="51" customWidth="1"/>
    <col min="52" max="16384" width="8.875" style="3"/>
  </cols>
  <sheetData>
    <row r="1" spans="1:53" s="10" customFormat="1" ht="19.149999999999999" customHeight="1">
      <c r="A1" s="105" t="s">
        <v>248</v>
      </c>
      <c r="B1" s="245"/>
      <c r="C1" s="105"/>
      <c r="D1" s="285"/>
      <c r="E1" s="77"/>
      <c r="F1" s="77"/>
      <c r="G1" s="77"/>
      <c r="H1" s="77"/>
      <c r="I1" s="77"/>
      <c r="J1" s="77"/>
      <c r="K1" s="77"/>
      <c r="L1" s="77"/>
      <c r="M1" s="77"/>
      <c r="N1" s="77"/>
      <c r="O1" s="77"/>
      <c r="P1" s="77"/>
      <c r="Q1" s="66"/>
      <c r="R1" s="68"/>
      <c r="S1" s="215"/>
      <c r="T1" s="68"/>
      <c r="U1" s="285"/>
      <c r="AG1" s="77"/>
      <c r="AH1" s="63" t="s">
        <v>249</v>
      </c>
      <c r="AI1" s="68" t="s">
        <v>250</v>
      </c>
      <c r="AJ1" s="215"/>
      <c r="AK1" s="68"/>
      <c r="AL1" s="285"/>
      <c r="AX1" s="77"/>
      <c r="AY1" s="63"/>
    </row>
    <row r="2" spans="1:53" s="10" customFormat="1" ht="18" customHeight="1">
      <c r="A2" s="77"/>
      <c r="B2" s="248"/>
      <c r="C2" s="209" t="s">
        <v>3</v>
      </c>
      <c r="D2" s="249"/>
      <c r="E2" s="201" t="s">
        <v>251</v>
      </c>
      <c r="F2" s="201"/>
      <c r="G2" s="201"/>
      <c r="H2" s="201"/>
      <c r="I2" s="201"/>
      <c r="J2" s="201"/>
      <c r="K2" s="201"/>
      <c r="L2" s="201"/>
      <c r="M2" s="201"/>
      <c r="N2" s="201"/>
      <c r="O2" s="201"/>
      <c r="P2" s="205"/>
      <c r="Q2" s="579"/>
      <c r="S2" s="216"/>
      <c r="T2" s="12" t="s">
        <v>3</v>
      </c>
      <c r="U2" s="249"/>
      <c r="V2" s="513" t="s">
        <v>231</v>
      </c>
      <c r="W2" s="177"/>
      <c r="X2" s="177"/>
      <c r="Y2" s="177"/>
      <c r="Z2" s="177"/>
      <c r="AA2" s="177"/>
      <c r="AB2" s="177"/>
      <c r="AC2" s="177"/>
      <c r="AD2" s="177"/>
      <c r="AE2" s="250"/>
      <c r="AF2" s="177"/>
      <c r="AG2" s="205"/>
      <c r="AH2" s="198"/>
      <c r="AJ2" s="216"/>
      <c r="AK2" s="12" t="s">
        <v>3</v>
      </c>
      <c r="AL2" s="249"/>
      <c r="AM2" s="513" t="s">
        <v>232</v>
      </c>
      <c r="AN2" s="177"/>
      <c r="AO2" s="177"/>
      <c r="AP2" s="177"/>
      <c r="AQ2" s="177"/>
      <c r="AR2" s="177"/>
      <c r="AS2" s="177"/>
      <c r="AT2" s="177"/>
      <c r="AU2" s="177"/>
      <c r="AV2" s="177"/>
      <c r="AW2" s="177"/>
      <c r="AX2" s="205"/>
      <c r="AY2" s="198"/>
      <c r="AZ2" s="59"/>
      <c r="BA2" s="59"/>
    </row>
    <row r="3" spans="1:53" s="5" customFormat="1" ht="10.5" customHeight="1">
      <c r="A3" s="65"/>
      <c r="B3" s="246"/>
      <c r="C3" s="128"/>
      <c r="D3" s="118"/>
      <c r="E3" s="64">
        <v>1</v>
      </c>
      <c r="F3" s="64">
        <v>2</v>
      </c>
      <c r="G3" s="64">
        <v>3</v>
      </c>
      <c r="H3" s="64">
        <v>4</v>
      </c>
      <c r="I3" s="64">
        <v>5</v>
      </c>
      <c r="J3" s="64">
        <v>6</v>
      </c>
      <c r="K3" s="64">
        <v>7</v>
      </c>
      <c r="L3" s="64">
        <v>8</v>
      </c>
      <c r="M3" s="69">
        <v>9</v>
      </c>
      <c r="N3" s="64">
        <v>10</v>
      </c>
      <c r="O3" s="64"/>
      <c r="P3" s="129"/>
      <c r="Q3" s="548"/>
      <c r="S3" s="214"/>
      <c r="U3" s="118"/>
      <c r="V3" s="131">
        <v>1</v>
      </c>
      <c r="W3" s="131">
        <v>2</v>
      </c>
      <c r="X3" s="131">
        <v>3</v>
      </c>
      <c r="Y3" s="131">
        <v>4</v>
      </c>
      <c r="Z3" s="131">
        <v>5</v>
      </c>
      <c r="AA3" s="131">
        <v>6</v>
      </c>
      <c r="AB3" s="131">
        <v>7</v>
      </c>
      <c r="AC3" s="131">
        <v>8</v>
      </c>
      <c r="AD3" s="69">
        <v>9</v>
      </c>
      <c r="AE3" s="131">
        <v>10</v>
      </c>
      <c r="AF3" s="131"/>
      <c r="AG3" s="129"/>
      <c r="AH3" s="130"/>
      <c r="AJ3" s="214"/>
      <c r="AL3" s="118"/>
      <c r="AM3" s="131">
        <v>1</v>
      </c>
      <c r="AN3" s="131">
        <v>2</v>
      </c>
      <c r="AO3" s="131">
        <v>3</v>
      </c>
      <c r="AP3" s="131">
        <v>4</v>
      </c>
      <c r="AQ3" s="131">
        <v>5</v>
      </c>
      <c r="AR3" s="131">
        <v>6</v>
      </c>
      <c r="AS3" s="131">
        <v>7</v>
      </c>
      <c r="AT3" s="131">
        <v>8</v>
      </c>
      <c r="AU3" s="69">
        <v>9</v>
      </c>
      <c r="AV3" s="131">
        <v>10</v>
      </c>
      <c r="AW3" s="131"/>
      <c r="AX3" s="129"/>
      <c r="AY3" s="130"/>
    </row>
    <row r="4" spans="1:53" s="139" customFormat="1" ht="14.45" customHeight="1">
      <c r="A4" s="418"/>
      <c r="B4" s="247"/>
      <c r="C4" s="132"/>
      <c r="D4" s="286"/>
      <c r="E4" s="94" t="s">
        <v>138</v>
      </c>
      <c r="F4" s="94" t="s">
        <v>233</v>
      </c>
      <c r="G4" s="94" t="s">
        <v>234</v>
      </c>
      <c r="H4" s="94" t="s">
        <v>235</v>
      </c>
      <c r="I4" s="94" t="s">
        <v>252</v>
      </c>
      <c r="J4" s="94" t="s">
        <v>237</v>
      </c>
      <c r="K4" s="94" t="s">
        <v>238</v>
      </c>
      <c r="L4" s="94" t="s">
        <v>239</v>
      </c>
      <c r="M4" s="94" t="s">
        <v>240</v>
      </c>
      <c r="N4" s="94" t="s">
        <v>180</v>
      </c>
      <c r="O4" s="133" t="s">
        <v>85</v>
      </c>
      <c r="P4" s="134"/>
      <c r="Q4" s="580"/>
      <c r="R4" s="22"/>
      <c r="S4" s="240"/>
      <c r="T4" s="93"/>
      <c r="U4" s="286"/>
      <c r="V4" s="135" t="s">
        <v>138</v>
      </c>
      <c r="W4" s="135" t="s">
        <v>233</v>
      </c>
      <c r="X4" s="135" t="s">
        <v>234</v>
      </c>
      <c r="Y4" s="135" t="s">
        <v>235</v>
      </c>
      <c r="Z4" s="135" t="s">
        <v>252</v>
      </c>
      <c r="AA4" s="135" t="s">
        <v>237</v>
      </c>
      <c r="AB4" s="135" t="s">
        <v>238</v>
      </c>
      <c r="AC4" s="135" t="s">
        <v>239</v>
      </c>
      <c r="AD4" s="94" t="s">
        <v>240</v>
      </c>
      <c r="AE4" s="135" t="s">
        <v>180</v>
      </c>
      <c r="AF4" s="136" t="s">
        <v>85</v>
      </c>
      <c r="AG4" s="134"/>
      <c r="AH4" s="137"/>
      <c r="AI4" s="22"/>
      <c r="AJ4" s="240"/>
      <c r="AK4" s="93"/>
      <c r="AL4" s="286"/>
      <c r="AM4" s="135" t="s">
        <v>138</v>
      </c>
      <c r="AN4" s="135" t="s">
        <v>233</v>
      </c>
      <c r="AO4" s="135" t="s">
        <v>234</v>
      </c>
      <c r="AP4" s="135" t="s">
        <v>235</v>
      </c>
      <c r="AQ4" s="135" t="s">
        <v>252</v>
      </c>
      <c r="AR4" s="135" t="s">
        <v>237</v>
      </c>
      <c r="AS4" s="135" t="s">
        <v>238</v>
      </c>
      <c r="AT4" s="135" t="s">
        <v>239</v>
      </c>
      <c r="AU4" s="94" t="s">
        <v>240</v>
      </c>
      <c r="AV4" s="135" t="s">
        <v>180</v>
      </c>
      <c r="AW4" s="138" t="s">
        <v>85</v>
      </c>
      <c r="AX4" s="134"/>
      <c r="AY4" s="137"/>
    </row>
    <row r="5" spans="1:53" ht="22.5" customHeight="1">
      <c r="A5" s="84"/>
      <c r="B5" s="248">
        <v>1</v>
      </c>
      <c r="C5" s="209" t="s">
        <v>24</v>
      </c>
      <c r="D5" s="249"/>
      <c r="E5" s="569">
        <v>0</v>
      </c>
      <c r="F5" s="569">
        <v>15</v>
      </c>
      <c r="G5" s="569">
        <v>2137</v>
      </c>
      <c r="H5" s="569">
        <v>385</v>
      </c>
      <c r="I5" s="569">
        <v>76</v>
      </c>
      <c r="J5" s="569">
        <v>0</v>
      </c>
      <c r="K5" s="569">
        <v>0</v>
      </c>
      <c r="L5" s="569">
        <v>0</v>
      </c>
      <c r="M5" s="569">
        <v>8116</v>
      </c>
      <c r="N5" s="569">
        <v>2775</v>
      </c>
      <c r="O5" s="279">
        <v>13504</v>
      </c>
      <c r="P5" s="251"/>
      <c r="Q5" s="579" t="s">
        <v>25</v>
      </c>
      <c r="R5" s="3"/>
      <c r="S5" s="216">
        <v>1</v>
      </c>
      <c r="T5" s="12" t="s">
        <v>24</v>
      </c>
      <c r="U5" s="249"/>
      <c r="V5" s="581">
        <v>0</v>
      </c>
      <c r="W5" s="581">
        <v>0.1</v>
      </c>
      <c r="X5" s="581">
        <v>10.5</v>
      </c>
      <c r="Y5" s="581">
        <v>1.9</v>
      </c>
      <c r="Z5" s="581">
        <v>0.4</v>
      </c>
      <c r="AA5" s="581">
        <v>0</v>
      </c>
      <c r="AB5" s="581">
        <v>0</v>
      </c>
      <c r="AC5" s="581">
        <v>0</v>
      </c>
      <c r="AD5" s="581">
        <v>39.700000000000003</v>
      </c>
      <c r="AE5" s="581">
        <v>13.6</v>
      </c>
      <c r="AF5" s="252">
        <v>66.099999999999994</v>
      </c>
      <c r="AG5" s="251"/>
      <c r="AH5" s="198" t="s">
        <v>25</v>
      </c>
      <c r="AI5" s="3"/>
      <c r="AJ5" s="216">
        <v>1</v>
      </c>
      <c r="AK5" s="12" t="s">
        <v>24</v>
      </c>
      <c r="AL5" s="249"/>
      <c r="AM5" s="581">
        <v>0</v>
      </c>
      <c r="AN5" s="581">
        <v>0.1</v>
      </c>
      <c r="AO5" s="581">
        <v>15.799999999999997</v>
      </c>
      <c r="AP5" s="581">
        <v>2.9</v>
      </c>
      <c r="AQ5" s="581">
        <v>0.6</v>
      </c>
      <c r="AR5" s="581">
        <v>0</v>
      </c>
      <c r="AS5" s="581">
        <v>0</v>
      </c>
      <c r="AT5" s="581">
        <v>0</v>
      </c>
      <c r="AU5" s="581">
        <v>60.1</v>
      </c>
      <c r="AV5" s="581">
        <v>20.5</v>
      </c>
      <c r="AW5" s="252">
        <v>100</v>
      </c>
      <c r="AX5" s="251"/>
      <c r="AY5" s="198" t="s">
        <v>25</v>
      </c>
    </row>
    <row r="6" spans="1:53" ht="22.5" customHeight="1">
      <c r="A6" s="84"/>
      <c r="B6" s="245">
        <v>2</v>
      </c>
      <c r="C6" s="81" t="s">
        <v>26</v>
      </c>
      <c r="D6" s="285"/>
      <c r="E6" s="569">
        <v>0</v>
      </c>
      <c r="F6" s="569">
        <v>0</v>
      </c>
      <c r="G6" s="569">
        <v>743</v>
      </c>
      <c r="H6" s="569">
        <v>73</v>
      </c>
      <c r="I6" s="569">
        <v>0</v>
      </c>
      <c r="J6" s="569">
        <v>0</v>
      </c>
      <c r="K6" s="569">
        <v>0</v>
      </c>
      <c r="L6" s="569">
        <v>0</v>
      </c>
      <c r="M6" s="569">
        <v>3078</v>
      </c>
      <c r="N6" s="569">
        <v>1829</v>
      </c>
      <c r="O6" s="84">
        <v>5723</v>
      </c>
      <c r="P6" s="116"/>
      <c r="Q6" s="582" t="s">
        <v>27</v>
      </c>
      <c r="R6" s="3"/>
      <c r="S6" s="215">
        <v>2</v>
      </c>
      <c r="T6" s="2" t="s">
        <v>26</v>
      </c>
      <c r="U6" s="285"/>
      <c r="V6" s="583">
        <v>0</v>
      </c>
      <c r="W6" s="583">
        <v>0</v>
      </c>
      <c r="X6" s="583">
        <v>10.9</v>
      </c>
      <c r="Y6" s="583">
        <v>1.1000000000000001</v>
      </c>
      <c r="Z6" s="583">
        <v>0</v>
      </c>
      <c r="AA6" s="583">
        <v>0</v>
      </c>
      <c r="AB6" s="583">
        <v>0</v>
      </c>
      <c r="AC6" s="583">
        <v>0</v>
      </c>
      <c r="AD6" s="583">
        <v>45.3</v>
      </c>
      <c r="AE6" s="583">
        <v>26.9</v>
      </c>
      <c r="AF6" s="140">
        <v>84.2</v>
      </c>
      <c r="AG6" s="116"/>
      <c r="AH6" s="337" t="s">
        <v>27</v>
      </c>
      <c r="AI6" s="3"/>
      <c r="AJ6" s="215">
        <v>2</v>
      </c>
      <c r="AK6" s="2" t="s">
        <v>26</v>
      </c>
      <c r="AL6" s="285"/>
      <c r="AM6" s="583">
        <v>0</v>
      </c>
      <c r="AN6" s="583">
        <v>0</v>
      </c>
      <c r="AO6" s="583">
        <v>12.900000000000006</v>
      </c>
      <c r="AP6" s="583">
        <v>1.3</v>
      </c>
      <c r="AQ6" s="583">
        <v>0</v>
      </c>
      <c r="AR6" s="583">
        <v>0</v>
      </c>
      <c r="AS6" s="583">
        <v>0</v>
      </c>
      <c r="AT6" s="583">
        <v>0</v>
      </c>
      <c r="AU6" s="583">
        <v>53.8</v>
      </c>
      <c r="AV6" s="583">
        <v>32</v>
      </c>
      <c r="AW6" s="140">
        <v>100</v>
      </c>
      <c r="AX6" s="116"/>
      <c r="AY6" s="337" t="s">
        <v>27</v>
      </c>
    </row>
    <row r="7" spans="1:53" ht="22.5" customHeight="1">
      <c r="A7" s="84"/>
      <c r="B7" s="248">
        <v>3</v>
      </c>
      <c r="C7" s="209" t="s">
        <v>28</v>
      </c>
      <c r="D7" s="249"/>
      <c r="E7" s="569">
        <v>2</v>
      </c>
      <c r="F7" s="569">
        <v>0</v>
      </c>
      <c r="G7" s="569">
        <v>566</v>
      </c>
      <c r="H7" s="569">
        <v>75</v>
      </c>
      <c r="I7" s="569">
        <v>0</v>
      </c>
      <c r="J7" s="569">
        <v>0</v>
      </c>
      <c r="K7" s="569">
        <v>0</v>
      </c>
      <c r="L7" s="569">
        <v>0</v>
      </c>
      <c r="M7" s="569">
        <v>2619</v>
      </c>
      <c r="N7" s="569">
        <v>181</v>
      </c>
      <c r="O7" s="211">
        <v>3443</v>
      </c>
      <c r="P7" s="212"/>
      <c r="Q7" s="579" t="s">
        <v>29</v>
      </c>
      <c r="R7" s="3"/>
      <c r="S7" s="216">
        <v>3</v>
      </c>
      <c r="T7" s="12" t="s">
        <v>28</v>
      </c>
      <c r="U7" s="249"/>
      <c r="V7" s="581">
        <v>0</v>
      </c>
      <c r="W7" s="581">
        <v>0</v>
      </c>
      <c r="X7" s="581">
        <v>10.5</v>
      </c>
      <c r="Y7" s="581">
        <v>1.4</v>
      </c>
      <c r="Z7" s="581">
        <v>0</v>
      </c>
      <c r="AA7" s="581">
        <v>0</v>
      </c>
      <c r="AB7" s="581">
        <v>0</v>
      </c>
      <c r="AC7" s="581">
        <v>0</v>
      </c>
      <c r="AD7" s="581">
        <v>48.4</v>
      </c>
      <c r="AE7" s="581">
        <v>3.3</v>
      </c>
      <c r="AF7" s="252">
        <v>63.6</v>
      </c>
      <c r="AG7" s="212"/>
      <c r="AH7" s="198" t="s">
        <v>29</v>
      </c>
      <c r="AI7" s="3"/>
      <c r="AJ7" s="216">
        <v>3</v>
      </c>
      <c r="AK7" s="12" t="s">
        <v>28</v>
      </c>
      <c r="AL7" s="249"/>
      <c r="AM7" s="581">
        <v>0.1</v>
      </c>
      <c r="AN7" s="581">
        <v>0</v>
      </c>
      <c r="AO7" s="581">
        <v>16.300000000000011</v>
      </c>
      <c r="AP7" s="581">
        <v>2.2000000000000002</v>
      </c>
      <c r="AQ7" s="581">
        <v>0</v>
      </c>
      <c r="AR7" s="581">
        <v>0</v>
      </c>
      <c r="AS7" s="581">
        <v>0</v>
      </c>
      <c r="AT7" s="581">
        <v>0</v>
      </c>
      <c r="AU7" s="581">
        <v>76.099999999999994</v>
      </c>
      <c r="AV7" s="581">
        <v>5.3</v>
      </c>
      <c r="AW7" s="252">
        <v>100</v>
      </c>
      <c r="AX7" s="212"/>
      <c r="AY7" s="198" t="s">
        <v>29</v>
      </c>
    </row>
    <row r="8" spans="1:53" ht="22.5" customHeight="1">
      <c r="A8" s="20">
        <v>26</v>
      </c>
      <c r="B8" s="245">
        <v>4</v>
      </c>
      <c r="C8" s="81" t="s">
        <v>30</v>
      </c>
      <c r="D8" s="285"/>
      <c r="E8" s="569">
        <v>0</v>
      </c>
      <c r="F8" s="569">
        <v>0</v>
      </c>
      <c r="G8" s="569">
        <v>554</v>
      </c>
      <c r="H8" s="569">
        <v>266</v>
      </c>
      <c r="I8" s="569">
        <v>0</v>
      </c>
      <c r="J8" s="569">
        <v>0</v>
      </c>
      <c r="K8" s="569">
        <v>0</v>
      </c>
      <c r="L8" s="569">
        <v>0</v>
      </c>
      <c r="M8" s="569">
        <v>3159</v>
      </c>
      <c r="N8" s="569">
        <v>58</v>
      </c>
      <c r="O8" s="84">
        <v>4037</v>
      </c>
      <c r="P8" s="116"/>
      <c r="Q8" s="582" t="s">
        <v>31</v>
      </c>
      <c r="R8" s="20">
        <v>27</v>
      </c>
      <c r="S8" s="215">
        <v>4</v>
      </c>
      <c r="T8" s="2" t="s">
        <v>30</v>
      </c>
      <c r="U8" s="285"/>
      <c r="V8" s="583">
        <v>0</v>
      </c>
      <c r="W8" s="583">
        <v>0</v>
      </c>
      <c r="X8" s="583">
        <v>8</v>
      </c>
      <c r="Y8" s="583">
        <v>3.8</v>
      </c>
      <c r="Z8" s="583">
        <v>0</v>
      </c>
      <c r="AA8" s="583">
        <v>0</v>
      </c>
      <c r="AB8" s="583">
        <v>0</v>
      </c>
      <c r="AC8" s="583">
        <v>0</v>
      </c>
      <c r="AD8" s="583">
        <v>45.4</v>
      </c>
      <c r="AE8" s="583">
        <v>0.8</v>
      </c>
      <c r="AF8" s="140">
        <v>58</v>
      </c>
      <c r="AG8" s="116"/>
      <c r="AH8" s="337" t="s">
        <v>31</v>
      </c>
      <c r="AI8" s="20">
        <v>28</v>
      </c>
      <c r="AJ8" s="215">
        <v>4</v>
      </c>
      <c r="AK8" s="2" t="s">
        <v>30</v>
      </c>
      <c r="AL8" s="285"/>
      <c r="AM8" s="583">
        <v>0</v>
      </c>
      <c r="AN8" s="583">
        <v>0</v>
      </c>
      <c r="AO8" s="583">
        <v>13.700000000000003</v>
      </c>
      <c r="AP8" s="583">
        <v>6.6</v>
      </c>
      <c r="AQ8" s="583">
        <v>0</v>
      </c>
      <c r="AR8" s="583">
        <v>0</v>
      </c>
      <c r="AS8" s="583">
        <v>0</v>
      </c>
      <c r="AT8" s="583">
        <v>0</v>
      </c>
      <c r="AU8" s="583">
        <v>78.3</v>
      </c>
      <c r="AV8" s="583">
        <v>1.4</v>
      </c>
      <c r="AW8" s="140">
        <v>100</v>
      </c>
      <c r="AX8" s="116"/>
      <c r="AY8" s="337" t="s">
        <v>31</v>
      </c>
    </row>
    <row r="9" spans="1:53" ht="22.5" customHeight="1">
      <c r="A9" s="419"/>
      <c r="B9" s="248">
        <v>5</v>
      </c>
      <c r="C9" s="209" t="s">
        <v>32</v>
      </c>
      <c r="D9" s="249"/>
      <c r="E9" s="569">
        <v>0</v>
      </c>
      <c r="F9" s="569">
        <v>0</v>
      </c>
      <c r="G9" s="569">
        <v>572</v>
      </c>
      <c r="H9" s="569">
        <v>42</v>
      </c>
      <c r="I9" s="569">
        <v>0</v>
      </c>
      <c r="J9" s="569">
        <v>0</v>
      </c>
      <c r="K9" s="569">
        <v>0</v>
      </c>
      <c r="L9" s="569">
        <v>0</v>
      </c>
      <c r="M9" s="569">
        <v>2266</v>
      </c>
      <c r="N9" s="569">
        <v>351</v>
      </c>
      <c r="O9" s="211">
        <v>3231</v>
      </c>
      <c r="P9" s="212"/>
      <c r="Q9" s="579" t="s">
        <v>33</v>
      </c>
      <c r="R9" s="45"/>
      <c r="S9" s="216">
        <v>5</v>
      </c>
      <c r="T9" s="12" t="s">
        <v>32</v>
      </c>
      <c r="U9" s="249"/>
      <c r="V9" s="581">
        <v>0</v>
      </c>
      <c r="W9" s="581">
        <v>0</v>
      </c>
      <c r="X9" s="581">
        <v>12.1</v>
      </c>
      <c r="Y9" s="581">
        <v>0.9</v>
      </c>
      <c r="Z9" s="581">
        <v>0</v>
      </c>
      <c r="AA9" s="581">
        <v>0</v>
      </c>
      <c r="AB9" s="581">
        <v>0</v>
      </c>
      <c r="AC9" s="581">
        <v>0</v>
      </c>
      <c r="AD9" s="581">
        <v>48</v>
      </c>
      <c r="AE9" s="581">
        <v>7.4</v>
      </c>
      <c r="AF9" s="252">
        <v>68.5</v>
      </c>
      <c r="AG9" s="212"/>
      <c r="AH9" s="198" t="s">
        <v>33</v>
      </c>
      <c r="AI9" s="45"/>
      <c r="AJ9" s="216">
        <v>5</v>
      </c>
      <c r="AK9" s="12" t="s">
        <v>32</v>
      </c>
      <c r="AL9" s="249"/>
      <c r="AM9" s="581">
        <v>0</v>
      </c>
      <c r="AN9" s="581">
        <v>0</v>
      </c>
      <c r="AO9" s="581">
        <v>17.700000000000003</v>
      </c>
      <c r="AP9" s="581">
        <v>1.3</v>
      </c>
      <c r="AQ9" s="581">
        <v>0</v>
      </c>
      <c r="AR9" s="581">
        <v>0</v>
      </c>
      <c r="AS9" s="581">
        <v>0</v>
      </c>
      <c r="AT9" s="581">
        <v>0</v>
      </c>
      <c r="AU9" s="581">
        <v>70.099999999999994</v>
      </c>
      <c r="AV9" s="581">
        <v>10.9</v>
      </c>
      <c r="AW9" s="252">
        <v>100</v>
      </c>
      <c r="AX9" s="212"/>
      <c r="AY9" s="198" t="s">
        <v>33</v>
      </c>
    </row>
    <row r="10" spans="1:53" ht="22.5" customHeight="1">
      <c r="A10" s="84"/>
      <c r="B10" s="245">
        <v>6</v>
      </c>
      <c r="C10" s="81" t="s">
        <v>34</v>
      </c>
      <c r="D10" s="285"/>
      <c r="E10" s="569">
        <v>0</v>
      </c>
      <c r="F10" s="569">
        <v>0</v>
      </c>
      <c r="G10" s="569">
        <v>1185</v>
      </c>
      <c r="H10" s="569">
        <v>65</v>
      </c>
      <c r="I10" s="569">
        <v>0</v>
      </c>
      <c r="J10" s="569">
        <v>0</v>
      </c>
      <c r="K10" s="569">
        <v>0</v>
      </c>
      <c r="L10" s="569">
        <v>0</v>
      </c>
      <c r="M10" s="569">
        <v>4419</v>
      </c>
      <c r="N10" s="569">
        <v>202</v>
      </c>
      <c r="O10" s="84">
        <v>5871</v>
      </c>
      <c r="P10" s="116"/>
      <c r="Q10" s="582" t="s">
        <v>35</v>
      </c>
      <c r="R10" s="3"/>
      <c r="S10" s="215">
        <v>6</v>
      </c>
      <c r="T10" s="2" t="s">
        <v>34</v>
      </c>
      <c r="U10" s="285"/>
      <c r="V10" s="583">
        <v>0</v>
      </c>
      <c r="W10" s="583">
        <v>0</v>
      </c>
      <c r="X10" s="583">
        <v>12.4</v>
      </c>
      <c r="Y10" s="583">
        <v>0.7</v>
      </c>
      <c r="Z10" s="583">
        <v>0</v>
      </c>
      <c r="AA10" s="583">
        <v>0</v>
      </c>
      <c r="AB10" s="583">
        <v>0</v>
      </c>
      <c r="AC10" s="583">
        <v>0</v>
      </c>
      <c r="AD10" s="583">
        <v>46.4</v>
      </c>
      <c r="AE10" s="583">
        <v>2.1</v>
      </c>
      <c r="AF10" s="140">
        <v>61.6</v>
      </c>
      <c r="AG10" s="116"/>
      <c r="AH10" s="337" t="s">
        <v>35</v>
      </c>
      <c r="AI10" s="3"/>
      <c r="AJ10" s="215">
        <v>6</v>
      </c>
      <c r="AK10" s="2" t="s">
        <v>34</v>
      </c>
      <c r="AL10" s="285"/>
      <c r="AM10" s="583">
        <v>0</v>
      </c>
      <c r="AN10" s="583">
        <v>0</v>
      </c>
      <c r="AO10" s="583">
        <v>20.200000000000003</v>
      </c>
      <c r="AP10" s="583">
        <v>1.1000000000000001</v>
      </c>
      <c r="AQ10" s="583">
        <v>0</v>
      </c>
      <c r="AR10" s="583">
        <v>0</v>
      </c>
      <c r="AS10" s="583">
        <v>0</v>
      </c>
      <c r="AT10" s="583">
        <v>0</v>
      </c>
      <c r="AU10" s="583">
        <v>75.3</v>
      </c>
      <c r="AV10" s="583">
        <v>3.4</v>
      </c>
      <c r="AW10" s="140">
        <v>100</v>
      </c>
      <c r="AX10" s="116"/>
      <c r="AY10" s="337" t="s">
        <v>35</v>
      </c>
    </row>
    <row r="11" spans="1:53" ht="22.5" customHeight="1">
      <c r="A11" s="84"/>
      <c r="B11" s="248">
        <v>7</v>
      </c>
      <c r="C11" s="209" t="s">
        <v>38</v>
      </c>
      <c r="D11" s="249"/>
      <c r="E11" s="569">
        <v>0</v>
      </c>
      <c r="F11" s="569">
        <v>30</v>
      </c>
      <c r="G11" s="569">
        <v>508</v>
      </c>
      <c r="H11" s="569">
        <v>33</v>
      </c>
      <c r="I11" s="569">
        <v>0</v>
      </c>
      <c r="J11" s="569">
        <v>0</v>
      </c>
      <c r="K11" s="569">
        <v>0</v>
      </c>
      <c r="L11" s="569">
        <v>0</v>
      </c>
      <c r="M11" s="569">
        <v>1465</v>
      </c>
      <c r="N11" s="569">
        <v>1948</v>
      </c>
      <c r="O11" s="211">
        <v>3984</v>
      </c>
      <c r="P11" s="212"/>
      <c r="Q11" s="579" t="s">
        <v>37</v>
      </c>
      <c r="R11" s="3"/>
      <c r="S11" s="216">
        <v>7</v>
      </c>
      <c r="T11" s="12" t="s">
        <v>38</v>
      </c>
      <c r="U11" s="249"/>
      <c r="V11" s="581">
        <v>0</v>
      </c>
      <c r="W11" s="581">
        <v>0.7</v>
      </c>
      <c r="X11" s="581">
        <v>12.1</v>
      </c>
      <c r="Y11" s="581">
        <v>0.8</v>
      </c>
      <c r="Z11" s="581">
        <v>0</v>
      </c>
      <c r="AA11" s="581">
        <v>0</v>
      </c>
      <c r="AB11" s="581">
        <v>0</v>
      </c>
      <c r="AC11" s="581">
        <v>0</v>
      </c>
      <c r="AD11" s="581">
        <v>34.9</v>
      </c>
      <c r="AE11" s="581">
        <v>46.4</v>
      </c>
      <c r="AF11" s="252">
        <v>95</v>
      </c>
      <c r="AG11" s="212"/>
      <c r="AH11" s="198" t="s">
        <v>37</v>
      </c>
      <c r="AI11" s="3"/>
      <c r="AJ11" s="216">
        <v>7</v>
      </c>
      <c r="AK11" s="12" t="s">
        <v>38</v>
      </c>
      <c r="AL11" s="249"/>
      <c r="AM11" s="581">
        <v>0</v>
      </c>
      <c r="AN11" s="581">
        <v>0.8</v>
      </c>
      <c r="AO11" s="581">
        <v>12.700000000000003</v>
      </c>
      <c r="AP11" s="581">
        <v>0.8</v>
      </c>
      <c r="AQ11" s="581">
        <v>0</v>
      </c>
      <c r="AR11" s="581">
        <v>0</v>
      </c>
      <c r="AS11" s="581">
        <v>0</v>
      </c>
      <c r="AT11" s="581">
        <v>0</v>
      </c>
      <c r="AU11" s="581">
        <v>36.799999999999997</v>
      </c>
      <c r="AV11" s="581">
        <v>48.9</v>
      </c>
      <c r="AW11" s="252">
        <v>100</v>
      </c>
      <c r="AX11" s="212"/>
      <c r="AY11" s="198" t="s">
        <v>37</v>
      </c>
    </row>
    <row r="12" spans="1:53" ht="22.5" customHeight="1">
      <c r="A12" s="84"/>
      <c r="B12" s="245">
        <v>8</v>
      </c>
      <c r="C12" s="81" t="s">
        <v>39</v>
      </c>
      <c r="D12" s="285"/>
      <c r="E12" s="569">
        <v>0</v>
      </c>
      <c r="F12" s="569">
        <v>0</v>
      </c>
      <c r="G12" s="569">
        <v>1485</v>
      </c>
      <c r="H12" s="569">
        <v>148</v>
      </c>
      <c r="I12" s="569">
        <v>0</v>
      </c>
      <c r="J12" s="569">
        <v>0</v>
      </c>
      <c r="K12" s="569">
        <v>0</v>
      </c>
      <c r="L12" s="569">
        <v>0</v>
      </c>
      <c r="M12" s="569">
        <v>4010</v>
      </c>
      <c r="N12" s="569">
        <v>2</v>
      </c>
      <c r="O12" s="84">
        <v>5645</v>
      </c>
      <c r="P12" s="116"/>
      <c r="Q12" s="582" t="s">
        <v>40</v>
      </c>
      <c r="R12" s="3"/>
      <c r="S12" s="215">
        <v>8</v>
      </c>
      <c r="T12" s="2" t="s">
        <v>39</v>
      </c>
      <c r="U12" s="285"/>
      <c r="V12" s="583">
        <v>0</v>
      </c>
      <c r="W12" s="583">
        <v>0</v>
      </c>
      <c r="X12" s="583">
        <v>17</v>
      </c>
      <c r="Y12" s="583">
        <v>1.7</v>
      </c>
      <c r="Z12" s="583">
        <v>0</v>
      </c>
      <c r="AA12" s="583">
        <v>0</v>
      </c>
      <c r="AB12" s="583">
        <v>0</v>
      </c>
      <c r="AC12" s="583">
        <v>0</v>
      </c>
      <c r="AD12" s="583">
        <v>45.9</v>
      </c>
      <c r="AE12" s="583">
        <v>0</v>
      </c>
      <c r="AF12" s="140">
        <v>64.599999999999994</v>
      </c>
      <c r="AG12" s="116"/>
      <c r="AH12" s="337" t="s">
        <v>40</v>
      </c>
      <c r="AI12" s="3"/>
      <c r="AJ12" s="215">
        <v>8</v>
      </c>
      <c r="AK12" s="2" t="s">
        <v>39</v>
      </c>
      <c r="AL12" s="285"/>
      <c r="AM12" s="583">
        <v>0</v>
      </c>
      <c r="AN12" s="583">
        <v>0</v>
      </c>
      <c r="AO12" s="583">
        <v>26.400000000000006</v>
      </c>
      <c r="AP12" s="583">
        <v>2.6</v>
      </c>
      <c r="AQ12" s="583">
        <v>0</v>
      </c>
      <c r="AR12" s="583">
        <v>0</v>
      </c>
      <c r="AS12" s="583">
        <v>0</v>
      </c>
      <c r="AT12" s="583">
        <v>0</v>
      </c>
      <c r="AU12" s="583">
        <v>71</v>
      </c>
      <c r="AV12" s="583">
        <v>0</v>
      </c>
      <c r="AW12" s="140">
        <v>100</v>
      </c>
      <c r="AX12" s="116"/>
      <c r="AY12" s="337" t="s">
        <v>40</v>
      </c>
    </row>
    <row r="13" spans="1:53" ht="22.5" customHeight="1">
      <c r="A13" s="84"/>
      <c r="B13" s="248">
        <v>9</v>
      </c>
      <c r="C13" s="209" t="s">
        <v>41</v>
      </c>
      <c r="D13" s="249"/>
      <c r="E13" s="569">
        <v>14</v>
      </c>
      <c r="F13" s="569">
        <v>0</v>
      </c>
      <c r="G13" s="569">
        <v>1927</v>
      </c>
      <c r="H13" s="569">
        <v>54</v>
      </c>
      <c r="I13" s="569">
        <v>0</v>
      </c>
      <c r="J13" s="569">
        <v>0</v>
      </c>
      <c r="K13" s="569">
        <v>0</v>
      </c>
      <c r="L13" s="569">
        <v>0</v>
      </c>
      <c r="M13" s="569">
        <v>8805</v>
      </c>
      <c r="N13" s="569">
        <v>1198</v>
      </c>
      <c r="O13" s="211">
        <v>11998</v>
      </c>
      <c r="P13" s="212"/>
      <c r="Q13" s="579" t="s">
        <v>42</v>
      </c>
      <c r="R13" s="3"/>
      <c r="S13" s="216">
        <v>9</v>
      </c>
      <c r="T13" s="12" t="s">
        <v>41</v>
      </c>
      <c r="U13" s="249"/>
      <c r="V13" s="581">
        <v>0.1</v>
      </c>
      <c r="W13" s="581">
        <v>0</v>
      </c>
      <c r="X13" s="581">
        <v>12.3</v>
      </c>
      <c r="Y13" s="581">
        <v>0.3</v>
      </c>
      <c r="Z13" s="581">
        <v>0</v>
      </c>
      <c r="AA13" s="581">
        <v>0</v>
      </c>
      <c r="AB13" s="581">
        <v>0</v>
      </c>
      <c r="AC13" s="581">
        <v>0</v>
      </c>
      <c r="AD13" s="581">
        <v>56</v>
      </c>
      <c r="AE13" s="581">
        <v>7.6</v>
      </c>
      <c r="AF13" s="252">
        <v>76.400000000000006</v>
      </c>
      <c r="AG13" s="212"/>
      <c r="AH13" s="198" t="s">
        <v>42</v>
      </c>
      <c r="AI13" s="3"/>
      <c r="AJ13" s="216">
        <v>9</v>
      </c>
      <c r="AK13" s="12" t="s">
        <v>41</v>
      </c>
      <c r="AL13" s="249"/>
      <c r="AM13" s="581">
        <v>0.1</v>
      </c>
      <c r="AN13" s="581">
        <v>0</v>
      </c>
      <c r="AO13" s="581">
        <v>16</v>
      </c>
      <c r="AP13" s="581">
        <v>0.5</v>
      </c>
      <c r="AQ13" s="581">
        <v>0</v>
      </c>
      <c r="AR13" s="581">
        <v>0</v>
      </c>
      <c r="AS13" s="581">
        <v>0</v>
      </c>
      <c r="AT13" s="581">
        <v>0</v>
      </c>
      <c r="AU13" s="581">
        <v>73.400000000000006</v>
      </c>
      <c r="AV13" s="581">
        <v>10</v>
      </c>
      <c r="AW13" s="252">
        <v>100</v>
      </c>
      <c r="AX13" s="212"/>
      <c r="AY13" s="198" t="s">
        <v>42</v>
      </c>
    </row>
    <row r="14" spans="1:53" ht="22.5" customHeight="1">
      <c r="A14" s="84"/>
      <c r="B14" s="245">
        <v>10</v>
      </c>
      <c r="C14" s="81" t="s">
        <v>43</v>
      </c>
      <c r="D14" s="285"/>
      <c r="E14" s="569">
        <v>0</v>
      </c>
      <c r="F14" s="569">
        <v>0</v>
      </c>
      <c r="G14" s="569">
        <v>163</v>
      </c>
      <c r="H14" s="569">
        <v>0</v>
      </c>
      <c r="I14" s="569">
        <v>0</v>
      </c>
      <c r="J14" s="569">
        <v>0</v>
      </c>
      <c r="K14" s="569">
        <v>0</v>
      </c>
      <c r="L14" s="569">
        <v>0</v>
      </c>
      <c r="M14" s="569">
        <v>1051</v>
      </c>
      <c r="N14" s="569">
        <v>2551</v>
      </c>
      <c r="O14" s="84">
        <v>3765</v>
      </c>
      <c r="P14" s="116"/>
      <c r="Q14" s="582" t="s">
        <v>44</v>
      </c>
      <c r="R14" s="3"/>
      <c r="S14" s="215">
        <v>10</v>
      </c>
      <c r="T14" s="2" t="s">
        <v>43</v>
      </c>
      <c r="U14" s="285"/>
      <c r="V14" s="583">
        <v>0</v>
      </c>
      <c r="W14" s="583">
        <v>0</v>
      </c>
      <c r="X14" s="583">
        <v>3.6</v>
      </c>
      <c r="Y14" s="583">
        <v>0</v>
      </c>
      <c r="Z14" s="583">
        <v>0</v>
      </c>
      <c r="AA14" s="583">
        <v>0</v>
      </c>
      <c r="AB14" s="583">
        <v>0</v>
      </c>
      <c r="AC14" s="583">
        <v>0</v>
      </c>
      <c r="AD14" s="583">
        <v>23</v>
      </c>
      <c r="AE14" s="583">
        <v>55.8</v>
      </c>
      <c r="AF14" s="140">
        <v>82.4</v>
      </c>
      <c r="AG14" s="116"/>
      <c r="AH14" s="337" t="s">
        <v>44</v>
      </c>
      <c r="AI14" s="3"/>
      <c r="AJ14" s="215">
        <v>10</v>
      </c>
      <c r="AK14" s="2" t="s">
        <v>43</v>
      </c>
      <c r="AL14" s="285"/>
      <c r="AM14" s="583">
        <v>0</v>
      </c>
      <c r="AN14" s="583">
        <v>0</v>
      </c>
      <c r="AO14" s="583">
        <v>4.3000000000000114</v>
      </c>
      <c r="AP14" s="583">
        <v>0</v>
      </c>
      <c r="AQ14" s="583">
        <v>0</v>
      </c>
      <c r="AR14" s="583">
        <v>0</v>
      </c>
      <c r="AS14" s="583">
        <v>0</v>
      </c>
      <c r="AT14" s="583">
        <v>0</v>
      </c>
      <c r="AU14" s="583">
        <v>27.9</v>
      </c>
      <c r="AV14" s="583">
        <v>67.8</v>
      </c>
      <c r="AW14" s="140">
        <v>100</v>
      </c>
      <c r="AX14" s="116"/>
      <c r="AY14" s="337" t="s">
        <v>44</v>
      </c>
    </row>
    <row r="15" spans="1:53" ht="22.5" customHeight="1">
      <c r="A15" s="84"/>
      <c r="B15" s="248">
        <v>11</v>
      </c>
      <c r="C15" s="209" t="s">
        <v>45</v>
      </c>
      <c r="D15" s="249"/>
      <c r="E15" s="569">
        <v>1</v>
      </c>
      <c r="F15" s="569">
        <v>0</v>
      </c>
      <c r="G15" s="569">
        <v>494</v>
      </c>
      <c r="H15" s="569">
        <v>40</v>
      </c>
      <c r="I15" s="569">
        <v>0</v>
      </c>
      <c r="J15" s="569">
        <v>0</v>
      </c>
      <c r="K15" s="569">
        <v>0</v>
      </c>
      <c r="L15" s="569">
        <v>0</v>
      </c>
      <c r="M15" s="569">
        <v>3391</v>
      </c>
      <c r="N15" s="569">
        <v>779</v>
      </c>
      <c r="O15" s="211">
        <v>4705</v>
      </c>
      <c r="P15" s="212"/>
      <c r="Q15" s="579" t="s">
        <v>46</v>
      </c>
      <c r="R15" s="3"/>
      <c r="S15" s="216">
        <v>11</v>
      </c>
      <c r="T15" s="12" t="s">
        <v>45</v>
      </c>
      <c r="U15" s="249"/>
      <c r="V15" s="581">
        <v>0</v>
      </c>
      <c r="W15" s="581">
        <v>0</v>
      </c>
      <c r="X15" s="581">
        <v>6.9</v>
      </c>
      <c r="Y15" s="581">
        <v>0.6</v>
      </c>
      <c r="Z15" s="581">
        <v>0</v>
      </c>
      <c r="AA15" s="581">
        <v>0</v>
      </c>
      <c r="AB15" s="581">
        <v>0</v>
      </c>
      <c r="AC15" s="581">
        <v>0</v>
      </c>
      <c r="AD15" s="581">
        <v>47.2</v>
      </c>
      <c r="AE15" s="581">
        <v>10.8</v>
      </c>
      <c r="AF15" s="252">
        <v>65.5</v>
      </c>
      <c r="AG15" s="212"/>
      <c r="AH15" s="198" t="s">
        <v>46</v>
      </c>
      <c r="AI15" s="3"/>
      <c r="AJ15" s="216">
        <v>11</v>
      </c>
      <c r="AK15" s="12" t="s">
        <v>45</v>
      </c>
      <c r="AL15" s="249"/>
      <c r="AM15" s="581">
        <v>0</v>
      </c>
      <c r="AN15" s="581">
        <v>0</v>
      </c>
      <c r="AO15" s="581">
        <v>10.400000000000006</v>
      </c>
      <c r="AP15" s="581">
        <v>0.9</v>
      </c>
      <c r="AQ15" s="581">
        <v>0</v>
      </c>
      <c r="AR15" s="581">
        <v>0</v>
      </c>
      <c r="AS15" s="581">
        <v>0</v>
      </c>
      <c r="AT15" s="581">
        <v>0</v>
      </c>
      <c r="AU15" s="581">
        <v>72.099999999999994</v>
      </c>
      <c r="AV15" s="581">
        <v>16.600000000000001</v>
      </c>
      <c r="AW15" s="252">
        <v>100</v>
      </c>
      <c r="AX15" s="212"/>
      <c r="AY15" s="198" t="s">
        <v>46</v>
      </c>
    </row>
    <row r="16" spans="1:53" ht="22.5" customHeight="1">
      <c r="A16" s="84"/>
      <c r="B16" s="245">
        <v>12</v>
      </c>
      <c r="C16" s="81" t="s">
        <v>47</v>
      </c>
      <c r="D16" s="285"/>
      <c r="E16" s="569">
        <v>0</v>
      </c>
      <c r="F16" s="569">
        <v>0</v>
      </c>
      <c r="G16" s="569">
        <v>489</v>
      </c>
      <c r="H16" s="569">
        <v>39</v>
      </c>
      <c r="I16" s="569">
        <v>0</v>
      </c>
      <c r="J16" s="569">
        <v>0</v>
      </c>
      <c r="K16" s="569">
        <v>0</v>
      </c>
      <c r="L16" s="569">
        <v>0</v>
      </c>
      <c r="M16" s="569">
        <v>2065</v>
      </c>
      <c r="N16" s="569">
        <v>234</v>
      </c>
      <c r="O16" s="84">
        <v>2827</v>
      </c>
      <c r="P16" s="116"/>
      <c r="Q16" s="582" t="s">
        <v>48</v>
      </c>
      <c r="R16" s="3"/>
      <c r="S16" s="215">
        <v>12</v>
      </c>
      <c r="T16" s="2" t="s">
        <v>47</v>
      </c>
      <c r="U16" s="285"/>
      <c r="V16" s="583">
        <v>0</v>
      </c>
      <c r="W16" s="583">
        <v>0</v>
      </c>
      <c r="X16" s="583">
        <v>7.1</v>
      </c>
      <c r="Y16" s="583">
        <v>0.6</v>
      </c>
      <c r="Z16" s="583">
        <v>0</v>
      </c>
      <c r="AA16" s="583">
        <v>0</v>
      </c>
      <c r="AB16" s="583">
        <v>0</v>
      </c>
      <c r="AC16" s="583">
        <v>0</v>
      </c>
      <c r="AD16" s="583">
        <v>30.1</v>
      </c>
      <c r="AE16" s="583">
        <v>3.4</v>
      </c>
      <c r="AF16" s="140">
        <v>41.1</v>
      </c>
      <c r="AG16" s="116"/>
      <c r="AH16" s="337" t="s">
        <v>48</v>
      </c>
      <c r="AI16" s="3"/>
      <c r="AJ16" s="215">
        <v>12</v>
      </c>
      <c r="AK16" s="2" t="s">
        <v>47</v>
      </c>
      <c r="AL16" s="285"/>
      <c r="AM16" s="583">
        <v>0</v>
      </c>
      <c r="AN16" s="583">
        <v>0</v>
      </c>
      <c r="AO16" s="583">
        <v>17.299999999999997</v>
      </c>
      <c r="AP16" s="583">
        <v>1.4</v>
      </c>
      <c r="AQ16" s="583">
        <v>0</v>
      </c>
      <c r="AR16" s="583">
        <v>0</v>
      </c>
      <c r="AS16" s="583">
        <v>0</v>
      </c>
      <c r="AT16" s="583">
        <v>0</v>
      </c>
      <c r="AU16" s="583">
        <v>73</v>
      </c>
      <c r="AV16" s="583">
        <v>8.3000000000000007</v>
      </c>
      <c r="AW16" s="140">
        <v>99.999999999999986</v>
      </c>
      <c r="AX16" s="116"/>
      <c r="AY16" s="337" t="s">
        <v>48</v>
      </c>
    </row>
    <row r="17" spans="1:51" ht="22.5" customHeight="1">
      <c r="A17" s="84"/>
      <c r="B17" s="248">
        <v>13</v>
      </c>
      <c r="C17" s="209" t="s">
        <v>49</v>
      </c>
      <c r="D17" s="249"/>
      <c r="E17" s="569">
        <v>0</v>
      </c>
      <c r="F17" s="569">
        <v>0</v>
      </c>
      <c r="G17" s="569">
        <v>381</v>
      </c>
      <c r="H17" s="569">
        <v>7</v>
      </c>
      <c r="I17" s="569">
        <v>0</v>
      </c>
      <c r="J17" s="569">
        <v>0</v>
      </c>
      <c r="K17" s="569">
        <v>0</v>
      </c>
      <c r="L17" s="569">
        <v>0</v>
      </c>
      <c r="M17" s="569">
        <v>2414</v>
      </c>
      <c r="N17" s="569">
        <v>2564</v>
      </c>
      <c r="O17" s="211">
        <v>5366</v>
      </c>
      <c r="P17" s="212"/>
      <c r="Q17" s="579" t="s">
        <v>50</v>
      </c>
      <c r="R17" s="3"/>
      <c r="S17" s="216">
        <v>13</v>
      </c>
      <c r="T17" s="12" t="s">
        <v>49</v>
      </c>
      <c r="U17" s="249"/>
      <c r="V17" s="581">
        <v>0</v>
      </c>
      <c r="W17" s="581">
        <v>0</v>
      </c>
      <c r="X17" s="581">
        <v>6.9</v>
      </c>
      <c r="Y17" s="581">
        <v>0.1</v>
      </c>
      <c r="Z17" s="581">
        <v>0</v>
      </c>
      <c r="AA17" s="581">
        <v>0</v>
      </c>
      <c r="AB17" s="581">
        <v>0</v>
      </c>
      <c r="AC17" s="581">
        <v>0</v>
      </c>
      <c r="AD17" s="581">
        <v>43.5</v>
      </c>
      <c r="AE17" s="581">
        <v>46.3</v>
      </c>
      <c r="AF17" s="252">
        <v>96.8</v>
      </c>
      <c r="AG17" s="212"/>
      <c r="AH17" s="198" t="s">
        <v>50</v>
      </c>
      <c r="AI17" s="141"/>
      <c r="AJ17" s="216">
        <v>13</v>
      </c>
      <c r="AK17" s="12" t="s">
        <v>49</v>
      </c>
      <c r="AL17" s="249"/>
      <c r="AM17" s="581">
        <v>0</v>
      </c>
      <c r="AN17" s="581">
        <v>0</v>
      </c>
      <c r="AO17" s="581">
        <v>7.0999999999999943</v>
      </c>
      <c r="AP17" s="581">
        <v>0.1</v>
      </c>
      <c r="AQ17" s="581">
        <v>0</v>
      </c>
      <c r="AR17" s="581">
        <v>0</v>
      </c>
      <c r="AS17" s="581">
        <v>0</v>
      </c>
      <c r="AT17" s="581">
        <v>0</v>
      </c>
      <c r="AU17" s="581">
        <v>45</v>
      </c>
      <c r="AV17" s="581">
        <v>47.8</v>
      </c>
      <c r="AW17" s="252">
        <v>100</v>
      </c>
      <c r="AX17" s="212"/>
      <c r="AY17" s="198" t="s">
        <v>50</v>
      </c>
    </row>
    <row r="18" spans="1:51" ht="22.5" customHeight="1">
      <c r="A18" s="84"/>
      <c r="B18" s="245">
        <v>14</v>
      </c>
      <c r="C18" s="81" t="s">
        <v>51</v>
      </c>
      <c r="D18" s="285"/>
      <c r="E18" s="569">
        <v>0</v>
      </c>
      <c r="F18" s="569">
        <v>0</v>
      </c>
      <c r="G18" s="569">
        <v>173</v>
      </c>
      <c r="H18" s="569">
        <v>46</v>
      </c>
      <c r="I18" s="569">
        <v>0</v>
      </c>
      <c r="J18" s="569">
        <v>0</v>
      </c>
      <c r="K18" s="569">
        <v>0</v>
      </c>
      <c r="L18" s="569">
        <v>0</v>
      </c>
      <c r="M18" s="569">
        <v>1243</v>
      </c>
      <c r="N18" s="569">
        <v>747</v>
      </c>
      <c r="O18" s="84">
        <v>2209</v>
      </c>
      <c r="P18" s="116"/>
      <c r="Q18" s="582" t="s">
        <v>52</v>
      </c>
      <c r="R18" s="3"/>
      <c r="S18" s="215">
        <v>14</v>
      </c>
      <c r="T18" s="2" t="s">
        <v>51</v>
      </c>
      <c r="U18" s="285"/>
      <c r="V18" s="583">
        <v>0</v>
      </c>
      <c r="W18" s="583">
        <v>0</v>
      </c>
      <c r="X18" s="583">
        <v>3.7</v>
      </c>
      <c r="Y18" s="583">
        <v>1</v>
      </c>
      <c r="Z18" s="583">
        <v>0</v>
      </c>
      <c r="AA18" s="583">
        <v>0</v>
      </c>
      <c r="AB18" s="583">
        <v>0</v>
      </c>
      <c r="AC18" s="583">
        <v>0</v>
      </c>
      <c r="AD18" s="583">
        <v>26.3</v>
      </c>
      <c r="AE18" s="583">
        <v>15.8</v>
      </c>
      <c r="AF18" s="140">
        <v>46.7</v>
      </c>
      <c r="AG18" s="116"/>
      <c r="AH18" s="337" t="s">
        <v>52</v>
      </c>
      <c r="AI18" s="3"/>
      <c r="AJ18" s="215">
        <v>14</v>
      </c>
      <c r="AK18" s="2" t="s">
        <v>51</v>
      </c>
      <c r="AL18" s="285"/>
      <c r="AM18" s="583">
        <v>0</v>
      </c>
      <c r="AN18" s="583">
        <v>0</v>
      </c>
      <c r="AO18" s="583">
        <v>7.8000000000000114</v>
      </c>
      <c r="AP18" s="583">
        <v>2.1</v>
      </c>
      <c r="AQ18" s="583">
        <v>0</v>
      </c>
      <c r="AR18" s="583">
        <v>0</v>
      </c>
      <c r="AS18" s="583">
        <v>0</v>
      </c>
      <c r="AT18" s="583">
        <v>0</v>
      </c>
      <c r="AU18" s="583">
        <v>56.3</v>
      </c>
      <c r="AV18" s="583">
        <v>33.799999999999997</v>
      </c>
      <c r="AW18" s="140">
        <v>100</v>
      </c>
      <c r="AX18" s="116"/>
      <c r="AY18" s="337" t="s">
        <v>52</v>
      </c>
    </row>
    <row r="19" spans="1:51" ht="22.5" customHeight="1">
      <c r="A19" s="84"/>
      <c r="B19" s="248">
        <v>15</v>
      </c>
      <c r="C19" s="209" t="s">
        <v>53</v>
      </c>
      <c r="D19" s="249"/>
      <c r="E19" s="569">
        <v>0</v>
      </c>
      <c r="F19" s="569">
        <v>0</v>
      </c>
      <c r="G19" s="569">
        <v>92</v>
      </c>
      <c r="H19" s="569">
        <v>21</v>
      </c>
      <c r="I19" s="569">
        <v>61</v>
      </c>
      <c r="J19" s="569">
        <v>0</v>
      </c>
      <c r="K19" s="569">
        <v>0</v>
      </c>
      <c r="L19" s="569">
        <v>0</v>
      </c>
      <c r="M19" s="569">
        <v>1448</v>
      </c>
      <c r="N19" s="569">
        <v>242</v>
      </c>
      <c r="O19" s="211">
        <v>1864</v>
      </c>
      <c r="P19" s="212"/>
      <c r="Q19" s="579" t="s">
        <v>54</v>
      </c>
      <c r="R19" s="3"/>
      <c r="S19" s="216">
        <v>15</v>
      </c>
      <c r="T19" s="12" t="s">
        <v>53</v>
      </c>
      <c r="U19" s="249"/>
      <c r="V19" s="581">
        <v>0</v>
      </c>
      <c r="W19" s="581">
        <v>0</v>
      </c>
      <c r="X19" s="581">
        <v>3.3</v>
      </c>
      <c r="Y19" s="581">
        <v>0.8</v>
      </c>
      <c r="Z19" s="581">
        <v>2.2000000000000002</v>
      </c>
      <c r="AA19" s="581">
        <v>0</v>
      </c>
      <c r="AB19" s="581">
        <v>0</v>
      </c>
      <c r="AC19" s="581">
        <v>0</v>
      </c>
      <c r="AD19" s="581">
        <v>52.1</v>
      </c>
      <c r="AE19" s="581">
        <v>8.6999999999999993</v>
      </c>
      <c r="AF19" s="252">
        <v>67</v>
      </c>
      <c r="AG19" s="212"/>
      <c r="AH19" s="198" t="s">
        <v>54</v>
      </c>
      <c r="AI19" s="3"/>
      <c r="AJ19" s="216">
        <v>15</v>
      </c>
      <c r="AK19" s="12" t="s">
        <v>53</v>
      </c>
      <c r="AL19" s="249"/>
      <c r="AM19" s="581">
        <v>0</v>
      </c>
      <c r="AN19" s="581">
        <v>0</v>
      </c>
      <c r="AO19" s="581">
        <v>4.8999999999999915</v>
      </c>
      <c r="AP19" s="581">
        <v>1.1000000000000001</v>
      </c>
      <c r="AQ19" s="581">
        <v>3.3</v>
      </c>
      <c r="AR19" s="581">
        <v>0</v>
      </c>
      <c r="AS19" s="581">
        <v>0</v>
      </c>
      <c r="AT19" s="581">
        <v>0</v>
      </c>
      <c r="AU19" s="581">
        <v>77.7</v>
      </c>
      <c r="AV19" s="581">
        <v>13</v>
      </c>
      <c r="AW19" s="252">
        <v>100</v>
      </c>
      <c r="AX19" s="212"/>
      <c r="AY19" s="198" t="s">
        <v>54</v>
      </c>
    </row>
    <row r="20" spans="1:51" ht="22.5" customHeight="1">
      <c r="A20" s="84"/>
      <c r="B20" s="245">
        <v>16</v>
      </c>
      <c r="C20" s="2" t="s">
        <v>55</v>
      </c>
      <c r="D20" s="285"/>
      <c r="E20" s="569">
        <v>0</v>
      </c>
      <c r="F20" s="569">
        <v>0</v>
      </c>
      <c r="G20" s="569">
        <v>101</v>
      </c>
      <c r="H20" s="569">
        <v>21</v>
      </c>
      <c r="I20" s="569">
        <v>0</v>
      </c>
      <c r="J20" s="569">
        <v>0</v>
      </c>
      <c r="K20" s="569">
        <v>0</v>
      </c>
      <c r="L20" s="569">
        <v>0</v>
      </c>
      <c r="M20" s="569">
        <v>885</v>
      </c>
      <c r="N20" s="569">
        <v>118</v>
      </c>
      <c r="O20" s="84">
        <v>1125</v>
      </c>
      <c r="P20" s="116"/>
      <c r="Q20" s="582" t="s">
        <v>56</v>
      </c>
      <c r="R20" s="3"/>
      <c r="S20" s="215">
        <v>16</v>
      </c>
      <c r="T20" s="2" t="s">
        <v>55</v>
      </c>
      <c r="U20" s="285"/>
      <c r="V20" s="583">
        <v>0</v>
      </c>
      <c r="W20" s="583">
        <v>0</v>
      </c>
      <c r="X20" s="583">
        <v>4.9000000000000004</v>
      </c>
      <c r="Y20" s="583">
        <v>1</v>
      </c>
      <c r="Z20" s="583">
        <v>0</v>
      </c>
      <c r="AA20" s="583">
        <v>0</v>
      </c>
      <c r="AB20" s="583">
        <v>0</v>
      </c>
      <c r="AC20" s="583">
        <v>0</v>
      </c>
      <c r="AD20" s="583">
        <v>42.9</v>
      </c>
      <c r="AE20" s="583">
        <v>5.7</v>
      </c>
      <c r="AF20" s="140">
        <v>54.5</v>
      </c>
      <c r="AG20" s="116"/>
      <c r="AH20" s="337" t="s">
        <v>56</v>
      </c>
      <c r="AI20" s="3"/>
      <c r="AJ20" s="215">
        <v>16</v>
      </c>
      <c r="AK20" s="2" t="s">
        <v>55</v>
      </c>
      <c r="AL20" s="285"/>
      <c r="AM20" s="583">
        <v>0</v>
      </c>
      <c r="AN20" s="583">
        <v>0</v>
      </c>
      <c r="AO20" s="583">
        <v>8.8999999999999915</v>
      </c>
      <c r="AP20" s="583">
        <v>1.9</v>
      </c>
      <c r="AQ20" s="583">
        <v>0</v>
      </c>
      <c r="AR20" s="583">
        <v>0</v>
      </c>
      <c r="AS20" s="583">
        <v>0</v>
      </c>
      <c r="AT20" s="583">
        <v>0</v>
      </c>
      <c r="AU20" s="583">
        <v>78.7</v>
      </c>
      <c r="AV20" s="583">
        <v>10.5</v>
      </c>
      <c r="AW20" s="140">
        <v>100</v>
      </c>
      <c r="AX20" s="116"/>
      <c r="AY20" s="337" t="s">
        <v>56</v>
      </c>
    </row>
    <row r="21" spans="1:51" ht="22.5" customHeight="1">
      <c r="A21" s="84"/>
      <c r="B21" s="248">
        <v>17</v>
      </c>
      <c r="C21" s="12" t="s">
        <v>57</v>
      </c>
      <c r="D21" s="249"/>
      <c r="E21" s="569">
        <v>0</v>
      </c>
      <c r="F21" s="569">
        <v>1</v>
      </c>
      <c r="G21" s="569">
        <v>256</v>
      </c>
      <c r="H21" s="569">
        <v>4</v>
      </c>
      <c r="I21" s="569">
        <v>0</v>
      </c>
      <c r="J21" s="569">
        <v>0</v>
      </c>
      <c r="K21" s="569">
        <v>0</v>
      </c>
      <c r="L21" s="569">
        <v>0</v>
      </c>
      <c r="M21" s="569">
        <v>1402</v>
      </c>
      <c r="N21" s="569">
        <v>45</v>
      </c>
      <c r="O21" s="211">
        <v>1708</v>
      </c>
      <c r="P21" s="212"/>
      <c r="Q21" s="579" t="s">
        <v>58</v>
      </c>
      <c r="R21" s="3"/>
      <c r="S21" s="216">
        <v>17</v>
      </c>
      <c r="T21" s="12" t="s">
        <v>57</v>
      </c>
      <c r="U21" s="249"/>
      <c r="V21" s="581">
        <v>0</v>
      </c>
      <c r="W21" s="581">
        <v>0</v>
      </c>
      <c r="X21" s="581">
        <v>8.5</v>
      </c>
      <c r="Y21" s="581">
        <v>0.1</v>
      </c>
      <c r="Z21" s="581">
        <v>0</v>
      </c>
      <c r="AA21" s="581">
        <v>0</v>
      </c>
      <c r="AB21" s="581">
        <v>0</v>
      </c>
      <c r="AC21" s="581">
        <v>0</v>
      </c>
      <c r="AD21" s="581">
        <v>46.8</v>
      </c>
      <c r="AE21" s="581">
        <v>1.5</v>
      </c>
      <c r="AF21" s="252">
        <v>57</v>
      </c>
      <c r="AG21" s="212"/>
      <c r="AH21" s="198" t="s">
        <v>58</v>
      </c>
      <c r="AI21" s="3"/>
      <c r="AJ21" s="216">
        <v>17</v>
      </c>
      <c r="AK21" s="12" t="s">
        <v>57</v>
      </c>
      <c r="AL21" s="249"/>
      <c r="AM21" s="581">
        <v>0</v>
      </c>
      <c r="AN21" s="581">
        <v>0.1</v>
      </c>
      <c r="AO21" s="581">
        <v>15.000000000000014</v>
      </c>
      <c r="AP21" s="581">
        <v>0.2</v>
      </c>
      <c r="AQ21" s="581">
        <v>0</v>
      </c>
      <c r="AR21" s="581">
        <v>0</v>
      </c>
      <c r="AS21" s="581">
        <v>0</v>
      </c>
      <c r="AT21" s="581">
        <v>0</v>
      </c>
      <c r="AU21" s="581">
        <v>82.1</v>
      </c>
      <c r="AV21" s="581">
        <v>2.6</v>
      </c>
      <c r="AW21" s="252">
        <v>100</v>
      </c>
      <c r="AX21" s="212"/>
      <c r="AY21" s="198" t="s">
        <v>58</v>
      </c>
    </row>
    <row r="22" spans="1:51" ht="22.5" customHeight="1">
      <c r="A22" s="415"/>
      <c r="B22" s="245">
        <v>18</v>
      </c>
      <c r="C22" s="2" t="s">
        <v>59</v>
      </c>
      <c r="D22" s="285"/>
      <c r="E22" s="569">
        <v>0</v>
      </c>
      <c r="F22" s="569">
        <v>0</v>
      </c>
      <c r="G22" s="569">
        <v>182</v>
      </c>
      <c r="H22" s="569">
        <v>13</v>
      </c>
      <c r="I22" s="569">
        <v>0</v>
      </c>
      <c r="J22" s="569">
        <v>0</v>
      </c>
      <c r="K22" s="569">
        <v>0</v>
      </c>
      <c r="L22" s="569">
        <v>0</v>
      </c>
      <c r="M22" s="569">
        <v>1479</v>
      </c>
      <c r="N22" s="569">
        <v>264</v>
      </c>
      <c r="O22" s="84">
        <v>1938</v>
      </c>
      <c r="P22" s="116"/>
      <c r="Q22" s="582" t="s">
        <v>60</v>
      </c>
      <c r="R22" s="1"/>
      <c r="S22" s="215">
        <v>18</v>
      </c>
      <c r="T22" s="2" t="s">
        <v>59</v>
      </c>
      <c r="U22" s="285"/>
      <c r="V22" s="583">
        <v>0</v>
      </c>
      <c r="W22" s="583">
        <v>0</v>
      </c>
      <c r="X22" s="583">
        <v>5.9</v>
      </c>
      <c r="Y22" s="583">
        <v>0.4</v>
      </c>
      <c r="Z22" s="583">
        <v>0</v>
      </c>
      <c r="AA22" s="583">
        <v>0</v>
      </c>
      <c r="AB22" s="583">
        <v>0</v>
      </c>
      <c r="AC22" s="583">
        <v>0</v>
      </c>
      <c r="AD22" s="583">
        <v>47.7</v>
      </c>
      <c r="AE22" s="583">
        <v>8.5</v>
      </c>
      <c r="AF22" s="140">
        <v>62.4</v>
      </c>
      <c r="AG22" s="116"/>
      <c r="AH22" s="337" t="s">
        <v>60</v>
      </c>
      <c r="AI22" s="1"/>
      <c r="AJ22" s="215">
        <v>18</v>
      </c>
      <c r="AK22" s="2" t="s">
        <v>59</v>
      </c>
      <c r="AL22" s="285"/>
      <c r="AM22" s="583">
        <v>0</v>
      </c>
      <c r="AN22" s="583">
        <v>0</v>
      </c>
      <c r="AO22" s="583">
        <v>9.4000000000000057</v>
      </c>
      <c r="AP22" s="583">
        <v>0.7</v>
      </c>
      <c r="AQ22" s="583">
        <v>0</v>
      </c>
      <c r="AR22" s="583">
        <v>0</v>
      </c>
      <c r="AS22" s="583">
        <v>0</v>
      </c>
      <c r="AT22" s="583">
        <v>0</v>
      </c>
      <c r="AU22" s="583">
        <v>76.3</v>
      </c>
      <c r="AV22" s="583">
        <v>13.6</v>
      </c>
      <c r="AW22" s="140">
        <v>100</v>
      </c>
      <c r="AX22" s="116"/>
      <c r="AY22" s="337" t="s">
        <v>60</v>
      </c>
    </row>
    <row r="23" spans="1:51" ht="22.5" customHeight="1">
      <c r="A23" s="84"/>
      <c r="B23" s="248">
        <v>19</v>
      </c>
      <c r="C23" s="12" t="s">
        <v>61</v>
      </c>
      <c r="D23" s="249"/>
      <c r="E23" s="569">
        <v>0</v>
      </c>
      <c r="F23" s="569">
        <v>0</v>
      </c>
      <c r="G23" s="569">
        <v>134</v>
      </c>
      <c r="H23" s="569">
        <v>17</v>
      </c>
      <c r="I23" s="569">
        <v>0</v>
      </c>
      <c r="J23" s="569">
        <v>0</v>
      </c>
      <c r="K23" s="569">
        <v>0</v>
      </c>
      <c r="L23" s="569">
        <v>0</v>
      </c>
      <c r="M23" s="569">
        <v>1326</v>
      </c>
      <c r="N23" s="569">
        <v>317</v>
      </c>
      <c r="O23" s="211">
        <v>1794</v>
      </c>
      <c r="P23" s="212"/>
      <c r="Q23" s="579" t="s">
        <v>62</v>
      </c>
      <c r="R23" s="3"/>
      <c r="S23" s="216">
        <v>19</v>
      </c>
      <c r="T23" s="12" t="s">
        <v>61</v>
      </c>
      <c r="U23" s="249"/>
      <c r="V23" s="581">
        <v>0</v>
      </c>
      <c r="W23" s="581">
        <v>0</v>
      </c>
      <c r="X23" s="581">
        <v>4.9000000000000004</v>
      </c>
      <c r="Y23" s="581">
        <v>0.6</v>
      </c>
      <c r="Z23" s="581">
        <v>0</v>
      </c>
      <c r="AA23" s="581">
        <v>0</v>
      </c>
      <c r="AB23" s="581">
        <v>0</v>
      </c>
      <c r="AC23" s="581">
        <v>0</v>
      </c>
      <c r="AD23" s="581">
        <v>48.5</v>
      </c>
      <c r="AE23" s="581">
        <v>11.6</v>
      </c>
      <c r="AF23" s="252">
        <v>65.599999999999994</v>
      </c>
      <c r="AG23" s="212"/>
      <c r="AH23" s="198" t="s">
        <v>62</v>
      </c>
      <c r="AI23" s="3"/>
      <c r="AJ23" s="216">
        <v>19</v>
      </c>
      <c r="AK23" s="12" t="s">
        <v>61</v>
      </c>
      <c r="AL23" s="249"/>
      <c r="AM23" s="581">
        <v>0</v>
      </c>
      <c r="AN23" s="581">
        <v>0</v>
      </c>
      <c r="AO23" s="581">
        <v>7.4999999999999858</v>
      </c>
      <c r="AP23" s="581">
        <v>0.9</v>
      </c>
      <c r="AQ23" s="581">
        <v>0</v>
      </c>
      <c r="AR23" s="581">
        <v>0</v>
      </c>
      <c r="AS23" s="581">
        <v>0</v>
      </c>
      <c r="AT23" s="581">
        <v>0</v>
      </c>
      <c r="AU23" s="581">
        <v>73.900000000000006</v>
      </c>
      <c r="AV23" s="581">
        <v>17.7</v>
      </c>
      <c r="AW23" s="252">
        <v>100</v>
      </c>
      <c r="AX23" s="212"/>
      <c r="AY23" s="198" t="s">
        <v>62</v>
      </c>
    </row>
    <row r="24" spans="1:51" ht="22.5" customHeight="1">
      <c r="A24" s="84"/>
      <c r="B24" s="245">
        <v>20</v>
      </c>
      <c r="C24" s="2" t="s">
        <v>63</v>
      </c>
      <c r="D24" s="285"/>
      <c r="E24" s="569">
        <v>0</v>
      </c>
      <c r="F24" s="569">
        <v>0</v>
      </c>
      <c r="G24" s="569">
        <v>218</v>
      </c>
      <c r="H24" s="569">
        <v>26</v>
      </c>
      <c r="I24" s="569">
        <v>0</v>
      </c>
      <c r="J24" s="569">
        <v>0</v>
      </c>
      <c r="K24" s="569">
        <v>0</v>
      </c>
      <c r="L24" s="569">
        <v>0</v>
      </c>
      <c r="M24" s="569">
        <v>2211</v>
      </c>
      <c r="N24" s="569">
        <v>500</v>
      </c>
      <c r="O24" s="84">
        <v>2955</v>
      </c>
      <c r="P24" s="116"/>
      <c r="Q24" s="582" t="s">
        <v>64</v>
      </c>
      <c r="R24" s="3"/>
      <c r="S24" s="215">
        <v>20</v>
      </c>
      <c r="T24" s="2" t="s">
        <v>63</v>
      </c>
      <c r="U24" s="285"/>
      <c r="V24" s="583">
        <v>0</v>
      </c>
      <c r="W24" s="583">
        <v>0</v>
      </c>
      <c r="X24" s="583">
        <v>5.0999999999999996</v>
      </c>
      <c r="Y24" s="583">
        <v>0.6</v>
      </c>
      <c r="Z24" s="583">
        <v>0</v>
      </c>
      <c r="AA24" s="583">
        <v>0</v>
      </c>
      <c r="AB24" s="583">
        <v>0</v>
      </c>
      <c r="AC24" s="583">
        <v>0</v>
      </c>
      <c r="AD24" s="583">
        <v>52.1</v>
      </c>
      <c r="AE24" s="583">
        <v>11.8</v>
      </c>
      <c r="AF24" s="140">
        <v>69.599999999999994</v>
      </c>
      <c r="AG24" s="116"/>
      <c r="AH24" s="337" t="s">
        <v>64</v>
      </c>
      <c r="AI24" s="3"/>
      <c r="AJ24" s="215">
        <v>20</v>
      </c>
      <c r="AK24" s="2" t="s">
        <v>63</v>
      </c>
      <c r="AL24" s="285"/>
      <c r="AM24" s="583">
        <v>0</v>
      </c>
      <c r="AN24" s="583">
        <v>0</v>
      </c>
      <c r="AO24" s="583">
        <v>7.4000000000000057</v>
      </c>
      <c r="AP24" s="583">
        <v>0.9</v>
      </c>
      <c r="AQ24" s="583">
        <v>0</v>
      </c>
      <c r="AR24" s="583">
        <v>0</v>
      </c>
      <c r="AS24" s="583">
        <v>0</v>
      </c>
      <c r="AT24" s="583">
        <v>0</v>
      </c>
      <c r="AU24" s="583">
        <v>74.8</v>
      </c>
      <c r="AV24" s="583">
        <v>16.899999999999999</v>
      </c>
      <c r="AW24" s="140">
        <v>100</v>
      </c>
      <c r="AX24" s="116"/>
      <c r="AY24" s="337" t="s">
        <v>64</v>
      </c>
    </row>
    <row r="25" spans="1:51" ht="22.5" customHeight="1">
      <c r="A25" s="84"/>
      <c r="B25" s="248">
        <v>21</v>
      </c>
      <c r="C25" s="12" t="s">
        <v>65</v>
      </c>
      <c r="D25" s="249"/>
      <c r="E25" s="569">
        <v>-1</v>
      </c>
      <c r="F25" s="569">
        <v>0</v>
      </c>
      <c r="G25" s="569">
        <v>217</v>
      </c>
      <c r="H25" s="569">
        <v>13</v>
      </c>
      <c r="I25" s="569">
        <v>0</v>
      </c>
      <c r="J25" s="569">
        <v>0</v>
      </c>
      <c r="K25" s="569">
        <v>0</v>
      </c>
      <c r="L25" s="569">
        <v>0</v>
      </c>
      <c r="M25" s="569">
        <v>1372</v>
      </c>
      <c r="N25" s="569">
        <v>219</v>
      </c>
      <c r="O25" s="211">
        <v>1820</v>
      </c>
      <c r="P25" s="212"/>
      <c r="Q25" s="579" t="s">
        <v>66</v>
      </c>
      <c r="R25" s="3"/>
      <c r="S25" s="216">
        <v>21</v>
      </c>
      <c r="T25" s="12" t="s">
        <v>65</v>
      </c>
      <c r="U25" s="249"/>
      <c r="V25" s="581">
        <v>0</v>
      </c>
      <c r="W25" s="581">
        <v>0</v>
      </c>
      <c r="X25" s="581">
        <v>8.4</v>
      </c>
      <c r="Y25" s="581">
        <v>0.5</v>
      </c>
      <c r="Z25" s="581">
        <v>0</v>
      </c>
      <c r="AA25" s="581">
        <v>0</v>
      </c>
      <c r="AB25" s="581">
        <v>0</v>
      </c>
      <c r="AC25" s="581">
        <v>0</v>
      </c>
      <c r="AD25" s="581">
        <v>53.1</v>
      </c>
      <c r="AE25" s="581">
        <v>8.5</v>
      </c>
      <c r="AF25" s="252">
        <v>70.5</v>
      </c>
      <c r="AG25" s="212"/>
      <c r="AH25" s="198" t="s">
        <v>66</v>
      </c>
      <c r="AI25" s="3"/>
      <c r="AJ25" s="216">
        <v>21</v>
      </c>
      <c r="AK25" s="12" t="s">
        <v>65</v>
      </c>
      <c r="AL25" s="249"/>
      <c r="AM25" s="581">
        <v>-0.1</v>
      </c>
      <c r="AN25" s="581">
        <v>0</v>
      </c>
      <c r="AO25" s="581">
        <v>12</v>
      </c>
      <c r="AP25" s="581">
        <v>0.7</v>
      </c>
      <c r="AQ25" s="581">
        <v>0</v>
      </c>
      <c r="AR25" s="581">
        <v>0</v>
      </c>
      <c r="AS25" s="581">
        <v>0</v>
      </c>
      <c r="AT25" s="581">
        <v>0</v>
      </c>
      <c r="AU25" s="581">
        <v>75.400000000000006</v>
      </c>
      <c r="AV25" s="581">
        <v>12</v>
      </c>
      <c r="AW25" s="252">
        <v>100</v>
      </c>
      <c r="AX25" s="212"/>
      <c r="AY25" s="198" t="s">
        <v>66</v>
      </c>
    </row>
    <row r="26" spans="1:51" ht="22.5" customHeight="1">
      <c r="A26" s="84"/>
      <c r="B26" s="245">
        <v>22</v>
      </c>
      <c r="C26" s="2" t="s">
        <v>67</v>
      </c>
      <c r="D26" s="285"/>
      <c r="E26" s="569">
        <v>0</v>
      </c>
      <c r="F26" s="569">
        <v>0</v>
      </c>
      <c r="G26" s="569">
        <v>515</v>
      </c>
      <c r="H26" s="569">
        <v>124</v>
      </c>
      <c r="I26" s="569">
        <v>0</v>
      </c>
      <c r="J26" s="569">
        <v>0</v>
      </c>
      <c r="K26" s="569">
        <v>0</v>
      </c>
      <c r="L26" s="569">
        <v>0</v>
      </c>
      <c r="M26" s="569">
        <v>3098</v>
      </c>
      <c r="N26" s="569">
        <v>124</v>
      </c>
      <c r="O26" s="84">
        <v>3861</v>
      </c>
      <c r="P26" s="116"/>
      <c r="Q26" s="582" t="s">
        <v>68</v>
      </c>
      <c r="R26" s="3"/>
      <c r="S26" s="215">
        <v>22</v>
      </c>
      <c r="T26" s="2" t="s">
        <v>67</v>
      </c>
      <c r="U26" s="285"/>
      <c r="V26" s="583">
        <v>0</v>
      </c>
      <c r="W26" s="583">
        <v>0</v>
      </c>
      <c r="X26" s="583">
        <v>9.6</v>
      </c>
      <c r="Y26" s="583">
        <v>2.2999999999999998</v>
      </c>
      <c r="Z26" s="583">
        <v>0</v>
      </c>
      <c r="AA26" s="583">
        <v>0</v>
      </c>
      <c r="AB26" s="583">
        <v>0</v>
      </c>
      <c r="AC26" s="583">
        <v>0</v>
      </c>
      <c r="AD26" s="584">
        <v>57.5</v>
      </c>
      <c r="AE26" s="583">
        <v>2.2999999999999998</v>
      </c>
      <c r="AF26" s="140">
        <v>71.599999999999994</v>
      </c>
      <c r="AG26" s="116"/>
      <c r="AH26" s="337" t="s">
        <v>68</v>
      </c>
      <c r="AI26" s="3"/>
      <c r="AJ26" s="215">
        <v>22</v>
      </c>
      <c r="AK26" s="2" t="s">
        <v>67</v>
      </c>
      <c r="AL26" s="285"/>
      <c r="AM26" s="583">
        <v>0</v>
      </c>
      <c r="AN26" s="583">
        <v>0</v>
      </c>
      <c r="AO26" s="583">
        <v>13.399999999999991</v>
      </c>
      <c r="AP26" s="583">
        <v>3.2</v>
      </c>
      <c r="AQ26" s="583">
        <v>0</v>
      </c>
      <c r="AR26" s="583">
        <v>0</v>
      </c>
      <c r="AS26" s="583">
        <v>0</v>
      </c>
      <c r="AT26" s="583">
        <v>0</v>
      </c>
      <c r="AU26" s="583">
        <v>80.2</v>
      </c>
      <c r="AV26" s="583">
        <v>3.2</v>
      </c>
      <c r="AW26" s="140">
        <v>100</v>
      </c>
      <c r="AX26" s="116"/>
      <c r="AY26" s="337" t="s">
        <v>68</v>
      </c>
    </row>
    <row r="27" spans="1:51" ht="22.5" customHeight="1">
      <c r="A27" s="84"/>
      <c r="B27" s="248">
        <v>23</v>
      </c>
      <c r="C27" s="12" t="s">
        <v>69</v>
      </c>
      <c r="D27" s="249"/>
      <c r="E27" s="569">
        <v>0</v>
      </c>
      <c r="F27" s="569">
        <v>0</v>
      </c>
      <c r="G27" s="569">
        <v>301.42</v>
      </c>
      <c r="H27" s="569">
        <v>5.9799999999999898</v>
      </c>
      <c r="I27" s="569">
        <v>0</v>
      </c>
      <c r="J27" s="569">
        <v>0</v>
      </c>
      <c r="K27" s="569">
        <v>0</v>
      </c>
      <c r="L27" s="569">
        <v>0</v>
      </c>
      <c r="M27" s="569">
        <v>1824.39</v>
      </c>
      <c r="N27" s="569">
        <v>31.739999999999995</v>
      </c>
      <c r="O27" s="211">
        <v>2163.5299999999997</v>
      </c>
      <c r="P27" s="212"/>
      <c r="Q27" s="579" t="s">
        <v>70</v>
      </c>
      <c r="R27" s="3"/>
      <c r="S27" s="216">
        <v>23</v>
      </c>
      <c r="T27" s="12" t="s">
        <v>69</v>
      </c>
      <c r="U27" s="249"/>
      <c r="V27" s="581">
        <v>0</v>
      </c>
      <c r="W27" s="581">
        <v>0</v>
      </c>
      <c r="X27" s="581">
        <v>8.8000000000000007</v>
      </c>
      <c r="Y27" s="581">
        <v>0.2</v>
      </c>
      <c r="Z27" s="581">
        <v>0</v>
      </c>
      <c r="AA27" s="581">
        <v>0</v>
      </c>
      <c r="AB27" s="581">
        <v>0</v>
      </c>
      <c r="AC27" s="581">
        <v>0</v>
      </c>
      <c r="AD27" s="581">
        <v>53.2</v>
      </c>
      <c r="AE27" s="581">
        <v>0.9</v>
      </c>
      <c r="AF27" s="252">
        <v>63.1</v>
      </c>
      <c r="AG27" s="212"/>
      <c r="AH27" s="198" t="s">
        <v>70</v>
      </c>
      <c r="AI27" s="3"/>
      <c r="AJ27" s="216">
        <v>23</v>
      </c>
      <c r="AK27" s="12" t="s">
        <v>69</v>
      </c>
      <c r="AL27" s="249"/>
      <c r="AM27" s="581">
        <v>0</v>
      </c>
      <c r="AN27" s="581">
        <v>0</v>
      </c>
      <c r="AO27" s="581">
        <v>13.900000000000006</v>
      </c>
      <c r="AP27" s="581">
        <v>0.3</v>
      </c>
      <c r="AQ27" s="581">
        <v>0</v>
      </c>
      <c r="AR27" s="581">
        <v>0</v>
      </c>
      <c r="AS27" s="581">
        <v>0</v>
      </c>
      <c r="AT27" s="581">
        <v>0</v>
      </c>
      <c r="AU27" s="581">
        <v>84.3</v>
      </c>
      <c r="AV27" s="581">
        <v>1.5</v>
      </c>
      <c r="AW27" s="252">
        <v>100</v>
      </c>
      <c r="AX27" s="212"/>
      <c r="AY27" s="198" t="s">
        <v>70</v>
      </c>
    </row>
    <row r="28" spans="1:51" ht="22.5" customHeight="1">
      <c r="A28" s="180"/>
      <c r="B28" s="245">
        <v>24</v>
      </c>
      <c r="C28" s="2" t="s">
        <v>71</v>
      </c>
      <c r="D28" s="285"/>
      <c r="E28" s="569">
        <v>0</v>
      </c>
      <c r="F28" s="569">
        <v>0</v>
      </c>
      <c r="G28" s="569">
        <v>173</v>
      </c>
      <c r="H28" s="569">
        <v>14</v>
      </c>
      <c r="I28" s="569">
        <v>14</v>
      </c>
      <c r="J28" s="569">
        <v>0</v>
      </c>
      <c r="K28" s="569">
        <v>0</v>
      </c>
      <c r="L28" s="569">
        <v>0</v>
      </c>
      <c r="M28" s="569">
        <v>912</v>
      </c>
      <c r="N28" s="569">
        <v>165</v>
      </c>
      <c r="O28" s="84">
        <v>1278</v>
      </c>
      <c r="P28" s="116"/>
      <c r="Q28" s="582" t="s">
        <v>72</v>
      </c>
      <c r="R28" s="180"/>
      <c r="S28" s="215">
        <v>24</v>
      </c>
      <c r="T28" s="2" t="s">
        <v>71</v>
      </c>
      <c r="U28" s="285"/>
      <c r="V28" s="583">
        <v>0</v>
      </c>
      <c r="W28" s="583">
        <v>0</v>
      </c>
      <c r="X28" s="583">
        <v>8.6999999999999993</v>
      </c>
      <c r="Y28" s="583">
        <v>0.7</v>
      </c>
      <c r="Z28" s="583">
        <v>0.7</v>
      </c>
      <c r="AA28" s="583">
        <v>0</v>
      </c>
      <c r="AB28" s="583">
        <v>0</v>
      </c>
      <c r="AC28" s="583">
        <v>0</v>
      </c>
      <c r="AD28" s="583">
        <v>46.1</v>
      </c>
      <c r="AE28" s="583">
        <v>8.3000000000000007</v>
      </c>
      <c r="AF28" s="140">
        <v>64.5</v>
      </c>
      <c r="AG28" s="116"/>
      <c r="AH28" s="337" t="s">
        <v>72</v>
      </c>
      <c r="AI28" s="180"/>
      <c r="AJ28" s="215">
        <v>24</v>
      </c>
      <c r="AK28" s="2" t="s">
        <v>71</v>
      </c>
      <c r="AL28" s="285"/>
      <c r="AM28" s="583">
        <v>0</v>
      </c>
      <c r="AN28" s="583">
        <v>0</v>
      </c>
      <c r="AO28" s="583">
        <v>13.499999999999986</v>
      </c>
      <c r="AP28" s="583">
        <v>1.1000000000000001</v>
      </c>
      <c r="AQ28" s="583">
        <v>1.1000000000000001</v>
      </c>
      <c r="AR28" s="583">
        <v>0</v>
      </c>
      <c r="AS28" s="583">
        <v>0</v>
      </c>
      <c r="AT28" s="583">
        <v>0</v>
      </c>
      <c r="AU28" s="583">
        <v>71.400000000000006</v>
      </c>
      <c r="AV28" s="583">
        <v>12.9</v>
      </c>
      <c r="AW28" s="140">
        <v>100</v>
      </c>
      <c r="AX28" s="116"/>
      <c r="AY28" s="337" t="s">
        <v>72</v>
      </c>
    </row>
    <row r="29" spans="1:51" ht="22.5" customHeight="1">
      <c r="A29" s="84"/>
      <c r="B29" s="248">
        <v>25</v>
      </c>
      <c r="C29" s="12" t="s">
        <v>73</v>
      </c>
      <c r="D29" s="249"/>
      <c r="E29" s="569">
        <v>0</v>
      </c>
      <c r="F29" s="569">
        <v>0</v>
      </c>
      <c r="G29" s="569">
        <v>332</v>
      </c>
      <c r="H29" s="569">
        <v>28</v>
      </c>
      <c r="I29" s="569">
        <v>0</v>
      </c>
      <c r="J29" s="569">
        <v>0</v>
      </c>
      <c r="K29" s="569">
        <v>0</v>
      </c>
      <c r="L29" s="569">
        <v>0</v>
      </c>
      <c r="M29" s="569">
        <v>0</v>
      </c>
      <c r="N29" s="569">
        <v>920</v>
      </c>
      <c r="O29" s="211">
        <v>1280</v>
      </c>
      <c r="P29" s="212"/>
      <c r="Q29" s="579" t="s">
        <v>74</v>
      </c>
      <c r="R29" s="3"/>
      <c r="S29" s="216">
        <v>25</v>
      </c>
      <c r="T29" s="12" t="s">
        <v>73</v>
      </c>
      <c r="U29" s="249"/>
      <c r="V29" s="581">
        <v>0</v>
      </c>
      <c r="W29" s="581">
        <v>0</v>
      </c>
      <c r="X29" s="581">
        <v>11.5</v>
      </c>
      <c r="Y29" s="581">
        <v>1</v>
      </c>
      <c r="Z29" s="581">
        <v>0</v>
      </c>
      <c r="AA29" s="581">
        <v>0</v>
      </c>
      <c r="AB29" s="581">
        <v>0</v>
      </c>
      <c r="AC29" s="581">
        <v>0</v>
      </c>
      <c r="AD29" s="581">
        <v>0</v>
      </c>
      <c r="AE29" s="581">
        <v>31.8</v>
      </c>
      <c r="AF29" s="252">
        <v>44.2</v>
      </c>
      <c r="AG29" s="212"/>
      <c r="AH29" s="198" t="s">
        <v>74</v>
      </c>
      <c r="AI29" s="3"/>
      <c r="AJ29" s="216">
        <v>25</v>
      </c>
      <c r="AK29" s="12" t="s">
        <v>73</v>
      </c>
      <c r="AL29" s="249"/>
      <c r="AM29" s="581">
        <v>0</v>
      </c>
      <c r="AN29" s="581">
        <v>0</v>
      </c>
      <c r="AO29" s="581">
        <v>25.899999999999991</v>
      </c>
      <c r="AP29" s="581">
        <v>2.2000000000000002</v>
      </c>
      <c r="AQ29" s="581">
        <v>0</v>
      </c>
      <c r="AR29" s="581">
        <v>0</v>
      </c>
      <c r="AS29" s="581">
        <v>0</v>
      </c>
      <c r="AT29" s="581">
        <v>0</v>
      </c>
      <c r="AU29" s="581">
        <v>0</v>
      </c>
      <c r="AV29" s="581">
        <v>71.900000000000006</v>
      </c>
      <c r="AW29" s="252">
        <v>100</v>
      </c>
      <c r="AX29" s="212"/>
      <c r="AY29" s="198" t="s">
        <v>74</v>
      </c>
    </row>
    <row r="30" spans="1:51" ht="22.5" customHeight="1">
      <c r="A30" s="84"/>
      <c r="B30" s="245">
        <v>26</v>
      </c>
      <c r="C30" s="2" t="s">
        <v>77</v>
      </c>
      <c r="D30" s="285"/>
      <c r="E30" s="569">
        <v>0</v>
      </c>
      <c r="F30" s="569">
        <v>0</v>
      </c>
      <c r="G30" s="569">
        <v>372</v>
      </c>
      <c r="H30" s="569">
        <v>49</v>
      </c>
      <c r="I30" s="569">
        <v>0</v>
      </c>
      <c r="J30" s="569">
        <v>0</v>
      </c>
      <c r="K30" s="569">
        <v>0</v>
      </c>
      <c r="L30" s="569">
        <v>0</v>
      </c>
      <c r="M30" s="569">
        <v>3222</v>
      </c>
      <c r="N30" s="569">
        <v>922</v>
      </c>
      <c r="O30" s="84">
        <v>4565</v>
      </c>
      <c r="P30" s="116"/>
      <c r="Q30" s="582" t="s">
        <v>253</v>
      </c>
      <c r="R30" s="3"/>
      <c r="S30" s="215">
        <v>26</v>
      </c>
      <c r="T30" s="2" t="s">
        <v>77</v>
      </c>
      <c r="U30" s="285"/>
      <c r="V30" s="583">
        <v>0</v>
      </c>
      <c r="W30" s="583">
        <v>0</v>
      </c>
      <c r="X30" s="583">
        <v>4.9000000000000004</v>
      </c>
      <c r="Y30" s="583">
        <v>0.7</v>
      </c>
      <c r="Z30" s="583">
        <v>0</v>
      </c>
      <c r="AA30" s="583">
        <v>0</v>
      </c>
      <c r="AB30" s="583">
        <v>0</v>
      </c>
      <c r="AC30" s="583">
        <v>0</v>
      </c>
      <c r="AD30" s="583">
        <v>42.8</v>
      </c>
      <c r="AE30" s="583">
        <v>12.3</v>
      </c>
      <c r="AF30" s="140">
        <v>60.7</v>
      </c>
      <c r="AG30" s="116"/>
      <c r="AH30" s="337" t="s">
        <v>253</v>
      </c>
      <c r="AI30" s="3"/>
      <c r="AJ30" s="215">
        <v>26</v>
      </c>
      <c r="AK30" s="2" t="s">
        <v>77</v>
      </c>
      <c r="AL30" s="285"/>
      <c r="AM30" s="583">
        <v>0</v>
      </c>
      <c r="AN30" s="583">
        <v>0</v>
      </c>
      <c r="AO30" s="583">
        <v>8.1000000000000085</v>
      </c>
      <c r="AP30" s="583">
        <v>1.1000000000000001</v>
      </c>
      <c r="AQ30" s="583">
        <v>0</v>
      </c>
      <c r="AR30" s="583">
        <v>0</v>
      </c>
      <c r="AS30" s="583">
        <v>0</v>
      </c>
      <c r="AT30" s="583">
        <v>0</v>
      </c>
      <c r="AU30" s="583">
        <v>70.599999999999994</v>
      </c>
      <c r="AV30" s="583">
        <v>20.2</v>
      </c>
      <c r="AW30" s="140">
        <v>100</v>
      </c>
      <c r="AX30" s="116"/>
      <c r="AY30" s="337" t="s">
        <v>253</v>
      </c>
    </row>
    <row r="31" spans="1:51" ht="22.5" customHeight="1">
      <c r="A31" s="84"/>
      <c r="B31" s="248">
        <v>27</v>
      </c>
      <c r="C31" s="12" t="s">
        <v>78</v>
      </c>
      <c r="D31" s="249"/>
      <c r="E31" s="569">
        <v>1</v>
      </c>
      <c r="F31" s="569">
        <v>3</v>
      </c>
      <c r="G31" s="569">
        <v>117</v>
      </c>
      <c r="H31" s="569">
        <v>17</v>
      </c>
      <c r="I31" s="569">
        <v>11</v>
      </c>
      <c r="J31" s="569">
        <v>0</v>
      </c>
      <c r="K31" s="569">
        <v>0</v>
      </c>
      <c r="L31" s="569">
        <v>0</v>
      </c>
      <c r="M31" s="569">
        <v>654</v>
      </c>
      <c r="N31" s="569">
        <v>109</v>
      </c>
      <c r="O31" s="211">
        <v>912</v>
      </c>
      <c r="P31" s="212"/>
      <c r="Q31" s="579" t="s">
        <v>79</v>
      </c>
      <c r="R31" s="3"/>
      <c r="S31" s="216">
        <v>27</v>
      </c>
      <c r="T31" s="12" t="s">
        <v>78</v>
      </c>
      <c r="U31" s="249"/>
      <c r="V31" s="581">
        <v>0.1</v>
      </c>
      <c r="W31" s="581">
        <v>0.3</v>
      </c>
      <c r="X31" s="581">
        <v>10</v>
      </c>
      <c r="Y31" s="581">
        <v>1.5</v>
      </c>
      <c r="Z31" s="581">
        <v>0.9</v>
      </c>
      <c r="AA31" s="581">
        <v>0</v>
      </c>
      <c r="AB31" s="581">
        <v>0</v>
      </c>
      <c r="AC31" s="581">
        <v>0</v>
      </c>
      <c r="AD31" s="581">
        <v>55.9</v>
      </c>
      <c r="AE31" s="581">
        <v>9.3000000000000007</v>
      </c>
      <c r="AF31" s="252">
        <v>78</v>
      </c>
      <c r="AG31" s="212"/>
      <c r="AH31" s="198" t="s">
        <v>79</v>
      </c>
      <c r="AI31" s="3"/>
      <c r="AJ31" s="216">
        <v>27</v>
      </c>
      <c r="AK31" s="12" t="s">
        <v>78</v>
      </c>
      <c r="AL31" s="249"/>
      <c r="AM31" s="581">
        <v>0.1</v>
      </c>
      <c r="AN31" s="581">
        <v>0.3</v>
      </c>
      <c r="AO31" s="581">
        <v>12.799999999999997</v>
      </c>
      <c r="AP31" s="581">
        <v>1.9</v>
      </c>
      <c r="AQ31" s="581">
        <v>1.2</v>
      </c>
      <c r="AR31" s="581">
        <v>0</v>
      </c>
      <c r="AS31" s="581">
        <v>0</v>
      </c>
      <c r="AT31" s="581">
        <v>0</v>
      </c>
      <c r="AU31" s="581">
        <v>71.7</v>
      </c>
      <c r="AV31" s="581">
        <v>12</v>
      </c>
      <c r="AW31" s="252">
        <v>100</v>
      </c>
      <c r="AX31" s="212"/>
      <c r="AY31" s="198" t="s">
        <v>79</v>
      </c>
    </row>
    <row r="32" spans="1:51" ht="22.5" customHeight="1">
      <c r="A32" s="84"/>
      <c r="B32" s="245">
        <v>28</v>
      </c>
      <c r="C32" s="2" t="s">
        <v>80</v>
      </c>
      <c r="D32" s="285"/>
      <c r="E32" s="569">
        <v>0</v>
      </c>
      <c r="F32" s="569">
        <v>0</v>
      </c>
      <c r="G32" s="569">
        <v>75</v>
      </c>
      <c r="H32" s="569">
        <v>6</v>
      </c>
      <c r="I32" s="569">
        <v>0</v>
      </c>
      <c r="J32" s="569">
        <v>0</v>
      </c>
      <c r="K32" s="569">
        <v>0</v>
      </c>
      <c r="L32" s="569">
        <v>0</v>
      </c>
      <c r="M32" s="569">
        <v>0</v>
      </c>
      <c r="N32" s="569">
        <v>208</v>
      </c>
      <c r="O32" s="84">
        <v>289</v>
      </c>
      <c r="P32" s="116"/>
      <c r="Q32" s="582" t="s">
        <v>254</v>
      </c>
      <c r="R32" s="3"/>
      <c r="S32" s="215">
        <v>28</v>
      </c>
      <c r="T32" s="2" t="s">
        <v>80</v>
      </c>
      <c r="U32" s="285"/>
      <c r="V32" s="583">
        <v>0</v>
      </c>
      <c r="W32" s="583">
        <v>0</v>
      </c>
      <c r="X32" s="583">
        <v>12.7</v>
      </c>
      <c r="Y32" s="583">
        <v>1</v>
      </c>
      <c r="Z32" s="583">
        <v>0</v>
      </c>
      <c r="AA32" s="583">
        <v>0</v>
      </c>
      <c r="AB32" s="583">
        <v>0</v>
      </c>
      <c r="AC32" s="583">
        <v>0</v>
      </c>
      <c r="AD32" s="583">
        <v>0</v>
      </c>
      <c r="AE32" s="583">
        <v>35.200000000000003</v>
      </c>
      <c r="AF32" s="140">
        <v>48.9</v>
      </c>
      <c r="AG32" s="116"/>
      <c r="AH32" s="337" t="s">
        <v>48</v>
      </c>
      <c r="AI32" s="3"/>
      <c r="AJ32" s="215">
        <v>28</v>
      </c>
      <c r="AK32" s="2" t="s">
        <v>80</v>
      </c>
      <c r="AL32" s="285"/>
      <c r="AM32" s="583">
        <v>0</v>
      </c>
      <c r="AN32" s="583">
        <v>0</v>
      </c>
      <c r="AO32" s="583">
        <v>25.900000000000006</v>
      </c>
      <c r="AP32" s="583">
        <v>2.1</v>
      </c>
      <c r="AQ32" s="583">
        <v>0</v>
      </c>
      <c r="AR32" s="583">
        <v>0</v>
      </c>
      <c r="AS32" s="583">
        <v>0</v>
      </c>
      <c r="AT32" s="583">
        <v>0</v>
      </c>
      <c r="AU32" s="583">
        <v>0</v>
      </c>
      <c r="AV32" s="583">
        <v>72</v>
      </c>
      <c r="AW32" s="140">
        <v>100</v>
      </c>
      <c r="AX32" s="116"/>
      <c r="AY32" s="337" t="s">
        <v>48</v>
      </c>
    </row>
    <row r="33" spans="1:51" ht="22.5" customHeight="1">
      <c r="A33" s="84"/>
      <c r="B33" s="248">
        <v>29</v>
      </c>
      <c r="C33" s="12" t="s">
        <v>81</v>
      </c>
      <c r="D33" s="249"/>
      <c r="E33" s="569">
        <v>0</v>
      </c>
      <c r="F33" s="569">
        <v>0</v>
      </c>
      <c r="G33" s="569">
        <v>13</v>
      </c>
      <c r="H33" s="569">
        <v>1</v>
      </c>
      <c r="I33" s="569">
        <v>0</v>
      </c>
      <c r="J33" s="569">
        <v>0</v>
      </c>
      <c r="K33" s="569">
        <v>0</v>
      </c>
      <c r="L33" s="569">
        <v>0</v>
      </c>
      <c r="M33" s="569">
        <v>0</v>
      </c>
      <c r="N33" s="569">
        <v>30</v>
      </c>
      <c r="O33" s="211">
        <v>44</v>
      </c>
      <c r="P33" s="212"/>
      <c r="Q33" s="579" t="s">
        <v>82</v>
      </c>
      <c r="R33" s="3"/>
      <c r="S33" s="216">
        <v>29</v>
      </c>
      <c r="T33" s="12" t="s">
        <v>81</v>
      </c>
      <c r="U33" s="249"/>
      <c r="V33" s="581">
        <v>0</v>
      </c>
      <c r="W33" s="581">
        <v>0</v>
      </c>
      <c r="X33" s="581">
        <v>18.399999999999999</v>
      </c>
      <c r="Y33" s="581">
        <v>1.4</v>
      </c>
      <c r="Z33" s="581">
        <v>0</v>
      </c>
      <c r="AA33" s="581">
        <v>0</v>
      </c>
      <c r="AB33" s="581">
        <v>0</v>
      </c>
      <c r="AC33" s="581">
        <v>0</v>
      </c>
      <c r="AD33" s="581">
        <v>0</v>
      </c>
      <c r="AE33" s="581">
        <v>42.5</v>
      </c>
      <c r="AF33" s="252">
        <v>62.3</v>
      </c>
      <c r="AG33" s="212"/>
      <c r="AH33" s="198" t="s">
        <v>82</v>
      </c>
      <c r="AI33" s="3"/>
      <c r="AJ33" s="216">
        <v>29</v>
      </c>
      <c r="AK33" s="12" t="s">
        <v>81</v>
      </c>
      <c r="AL33" s="249"/>
      <c r="AM33" s="581">
        <v>0</v>
      </c>
      <c r="AN33" s="581">
        <v>0</v>
      </c>
      <c r="AO33" s="581">
        <v>29.5</v>
      </c>
      <c r="AP33" s="581">
        <v>2.2999999999999998</v>
      </c>
      <c r="AQ33" s="581">
        <v>0</v>
      </c>
      <c r="AR33" s="581">
        <v>0</v>
      </c>
      <c r="AS33" s="581">
        <v>0</v>
      </c>
      <c r="AT33" s="581">
        <v>0</v>
      </c>
      <c r="AU33" s="581">
        <v>0</v>
      </c>
      <c r="AV33" s="581">
        <v>68.2</v>
      </c>
      <c r="AW33" s="252">
        <v>100</v>
      </c>
      <c r="AX33" s="212"/>
      <c r="AY33" s="198" t="s">
        <v>82</v>
      </c>
    </row>
    <row r="34" spans="1:51" ht="22.5" customHeight="1">
      <c r="A34" s="84"/>
      <c r="B34" s="245">
        <v>30</v>
      </c>
      <c r="C34" s="2" t="s">
        <v>83</v>
      </c>
      <c r="D34" s="285"/>
      <c r="E34" s="569">
        <v>0</v>
      </c>
      <c r="F34" s="569">
        <v>0</v>
      </c>
      <c r="G34" s="569">
        <v>21</v>
      </c>
      <c r="H34" s="569">
        <v>2</v>
      </c>
      <c r="I34" s="569">
        <v>0</v>
      </c>
      <c r="J34" s="569">
        <v>0</v>
      </c>
      <c r="K34" s="569">
        <v>0</v>
      </c>
      <c r="L34" s="569">
        <v>0</v>
      </c>
      <c r="M34" s="569">
        <v>0</v>
      </c>
      <c r="N34" s="569">
        <v>66</v>
      </c>
      <c r="O34" s="84">
        <v>89</v>
      </c>
      <c r="P34" s="116"/>
      <c r="Q34" s="582" t="s">
        <v>84</v>
      </c>
      <c r="R34" s="10"/>
      <c r="S34" s="215">
        <v>30</v>
      </c>
      <c r="T34" s="2" t="s">
        <v>83</v>
      </c>
      <c r="U34" s="285"/>
      <c r="V34" s="583">
        <v>0</v>
      </c>
      <c r="W34" s="583">
        <v>0</v>
      </c>
      <c r="X34" s="583">
        <v>12.7</v>
      </c>
      <c r="Y34" s="583">
        <v>1.2</v>
      </c>
      <c r="Z34" s="583">
        <v>0</v>
      </c>
      <c r="AA34" s="583">
        <v>0</v>
      </c>
      <c r="AB34" s="583">
        <v>0</v>
      </c>
      <c r="AC34" s="583">
        <v>0</v>
      </c>
      <c r="AD34" s="583">
        <v>0</v>
      </c>
      <c r="AE34" s="583">
        <v>39.9</v>
      </c>
      <c r="AF34" s="140">
        <v>53.8</v>
      </c>
      <c r="AG34" s="116"/>
      <c r="AH34" s="337" t="s">
        <v>84</v>
      </c>
      <c r="AI34" s="10"/>
      <c r="AJ34" s="215">
        <v>30</v>
      </c>
      <c r="AK34" s="2" t="s">
        <v>83</v>
      </c>
      <c r="AL34" s="285"/>
      <c r="AM34" s="583">
        <v>0</v>
      </c>
      <c r="AN34" s="583">
        <v>0</v>
      </c>
      <c r="AO34" s="583">
        <v>23.599999999999994</v>
      </c>
      <c r="AP34" s="583">
        <v>2.2000000000000002</v>
      </c>
      <c r="AQ34" s="583">
        <v>0</v>
      </c>
      <c r="AR34" s="583">
        <v>0</v>
      </c>
      <c r="AS34" s="583">
        <v>0</v>
      </c>
      <c r="AT34" s="583">
        <v>0</v>
      </c>
      <c r="AU34" s="583">
        <v>0</v>
      </c>
      <c r="AV34" s="583">
        <v>74.2</v>
      </c>
      <c r="AW34" s="140">
        <v>100</v>
      </c>
      <c r="AX34" s="116"/>
      <c r="AY34" s="337" t="s">
        <v>84</v>
      </c>
    </row>
    <row r="35" spans="1:51" ht="22.5" customHeight="1">
      <c r="A35" s="84"/>
      <c r="B35" s="248"/>
      <c r="C35" s="12" t="s">
        <v>85</v>
      </c>
      <c r="D35" s="249"/>
      <c r="E35" s="569">
        <v>17</v>
      </c>
      <c r="F35" s="569">
        <v>49</v>
      </c>
      <c r="G35" s="569">
        <v>14496.42</v>
      </c>
      <c r="H35" s="569">
        <v>1634.98</v>
      </c>
      <c r="I35" s="569">
        <v>162</v>
      </c>
      <c r="J35" s="569">
        <v>0</v>
      </c>
      <c r="K35" s="569">
        <v>0</v>
      </c>
      <c r="L35" s="569">
        <v>0</v>
      </c>
      <c r="M35" s="569">
        <v>67934.39</v>
      </c>
      <c r="N35" s="569">
        <v>19699.740000000002</v>
      </c>
      <c r="O35" s="211">
        <v>103993.53</v>
      </c>
      <c r="P35" s="212"/>
      <c r="Q35" s="585" t="s">
        <v>85</v>
      </c>
      <c r="R35" s="3"/>
      <c r="S35" s="216"/>
      <c r="T35" s="12" t="s">
        <v>255</v>
      </c>
      <c r="U35" s="249"/>
      <c r="V35" s="581">
        <v>0</v>
      </c>
      <c r="W35" s="581">
        <v>0</v>
      </c>
      <c r="X35" s="581">
        <v>9.3000000000000007</v>
      </c>
      <c r="Y35" s="581">
        <v>1.1000000000000001</v>
      </c>
      <c r="Z35" s="581">
        <v>0.1</v>
      </c>
      <c r="AA35" s="581">
        <v>0</v>
      </c>
      <c r="AB35" s="581">
        <v>0</v>
      </c>
      <c r="AC35" s="581">
        <v>0</v>
      </c>
      <c r="AD35" s="581">
        <v>43.8</v>
      </c>
      <c r="AE35" s="581">
        <v>12.7</v>
      </c>
      <c r="AF35" s="252">
        <v>67</v>
      </c>
      <c r="AG35" s="212"/>
      <c r="AH35" s="265" t="s">
        <v>255</v>
      </c>
      <c r="AI35" s="3"/>
      <c r="AJ35" s="216"/>
      <c r="AK35" s="12" t="s">
        <v>86</v>
      </c>
      <c r="AL35" s="249"/>
      <c r="AM35" s="581">
        <v>0</v>
      </c>
      <c r="AN35" s="581">
        <v>0</v>
      </c>
      <c r="AO35" s="581">
        <v>13.9</v>
      </c>
      <c r="AP35" s="581">
        <v>1.6</v>
      </c>
      <c r="AQ35" s="581">
        <v>0.2</v>
      </c>
      <c r="AR35" s="581">
        <v>0</v>
      </c>
      <c r="AS35" s="581">
        <v>0</v>
      </c>
      <c r="AT35" s="581">
        <v>0</v>
      </c>
      <c r="AU35" s="581">
        <v>65.3</v>
      </c>
      <c r="AV35" s="581">
        <v>19</v>
      </c>
      <c r="AW35" s="252">
        <v>100</v>
      </c>
      <c r="AX35" s="212"/>
      <c r="AY35" s="265" t="s">
        <v>86</v>
      </c>
    </row>
    <row r="36" spans="1:51" ht="22.5" customHeight="1">
      <c r="A36" s="213"/>
      <c r="B36" s="245"/>
      <c r="C36" s="2" t="s">
        <v>88</v>
      </c>
      <c r="D36" s="285"/>
      <c r="E36" s="569">
        <v>14</v>
      </c>
      <c r="F36" s="569">
        <v>30</v>
      </c>
      <c r="G36" s="569">
        <v>2137</v>
      </c>
      <c r="H36" s="569">
        <v>385</v>
      </c>
      <c r="I36" s="569">
        <v>76</v>
      </c>
      <c r="J36" s="569">
        <v>0</v>
      </c>
      <c r="K36" s="569">
        <v>0</v>
      </c>
      <c r="L36" s="569">
        <v>0</v>
      </c>
      <c r="M36" s="569">
        <v>8805</v>
      </c>
      <c r="N36" s="569">
        <v>2775</v>
      </c>
      <c r="O36" s="84">
        <v>13504</v>
      </c>
      <c r="P36" s="116"/>
      <c r="Q36" s="544" t="s">
        <v>89</v>
      </c>
      <c r="R36" s="213"/>
      <c r="S36" s="215"/>
      <c r="T36" s="2" t="s">
        <v>88</v>
      </c>
      <c r="U36" s="285"/>
      <c r="V36" s="583">
        <v>0.1</v>
      </c>
      <c r="W36" s="583">
        <v>0.7</v>
      </c>
      <c r="X36" s="583">
        <v>18.399999999999999</v>
      </c>
      <c r="Y36" s="583">
        <v>3.8</v>
      </c>
      <c r="Z36" s="583">
        <v>2.2000000000000002</v>
      </c>
      <c r="AA36" s="583">
        <v>0</v>
      </c>
      <c r="AB36" s="583">
        <v>0</v>
      </c>
      <c r="AC36" s="583">
        <v>0</v>
      </c>
      <c r="AD36" s="583">
        <v>57.5</v>
      </c>
      <c r="AE36" s="583">
        <v>55.8</v>
      </c>
      <c r="AF36" s="140">
        <v>96.8</v>
      </c>
      <c r="AG36" s="116"/>
      <c r="AH36" s="97" t="s">
        <v>89</v>
      </c>
      <c r="AI36" s="213"/>
      <c r="AJ36" s="215"/>
      <c r="AK36" s="2" t="s">
        <v>88</v>
      </c>
      <c r="AL36" s="285"/>
      <c r="AM36" s="583">
        <v>0.1</v>
      </c>
      <c r="AN36" s="583">
        <v>0.8</v>
      </c>
      <c r="AO36" s="583">
        <v>29.5</v>
      </c>
      <c r="AP36" s="583">
        <v>6.6</v>
      </c>
      <c r="AQ36" s="583">
        <v>3.3</v>
      </c>
      <c r="AR36" s="583">
        <v>0</v>
      </c>
      <c r="AS36" s="583">
        <v>0</v>
      </c>
      <c r="AT36" s="583">
        <v>0</v>
      </c>
      <c r="AU36" s="583">
        <v>84.3</v>
      </c>
      <c r="AV36" s="583">
        <v>74.2</v>
      </c>
      <c r="AW36" s="703" t="s">
        <v>256</v>
      </c>
      <c r="AX36" s="701"/>
      <c r="AY36" s="97" t="s">
        <v>89</v>
      </c>
    </row>
    <row r="37" spans="1:51" ht="22.5" customHeight="1">
      <c r="A37" s="213"/>
      <c r="B37" s="248"/>
      <c r="C37" s="12" t="s">
        <v>90</v>
      </c>
      <c r="D37" s="249"/>
      <c r="E37" s="569">
        <v>-1</v>
      </c>
      <c r="F37" s="569">
        <v>0</v>
      </c>
      <c r="G37" s="569">
        <v>13</v>
      </c>
      <c r="H37" s="569">
        <v>0</v>
      </c>
      <c r="I37" s="569">
        <v>0</v>
      </c>
      <c r="J37" s="569">
        <v>0</v>
      </c>
      <c r="K37" s="569">
        <v>0</v>
      </c>
      <c r="L37" s="569">
        <v>0</v>
      </c>
      <c r="M37" s="569">
        <v>0</v>
      </c>
      <c r="N37" s="569">
        <v>2</v>
      </c>
      <c r="O37" s="211">
        <v>44</v>
      </c>
      <c r="P37" s="212"/>
      <c r="Q37" s="585" t="s">
        <v>91</v>
      </c>
      <c r="R37" s="213"/>
      <c r="S37" s="216"/>
      <c r="T37" s="12" t="s">
        <v>90</v>
      </c>
      <c r="U37" s="249"/>
      <c r="V37" s="581">
        <v>0</v>
      </c>
      <c r="W37" s="581">
        <v>0</v>
      </c>
      <c r="X37" s="581">
        <v>3.3</v>
      </c>
      <c r="Y37" s="581">
        <v>0</v>
      </c>
      <c r="Z37" s="581">
        <v>0</v>
      </c>
      <c r="AA37" s="581">
        <v>0</v>
      </c>
      <c r="AB37" s="581">
        <v>0</v>
      </c>
      <c r="AC37" s="581">
        <v>0</v>
      </c>
      <c r="AD37" s="581">
        <v>0</v>
      </c>
      <c r="AE37" s="581">
        <v>0</v>
      </c>
      <c r="AF37" s="252">
        <v>41.1</v>
      </c>
      <c r="AG37" s="212"/>
      <c r="AH37" s="265" t="s">
        <v>91</v>
      </c>
      <c r="AI37" s="213"/>
      <c r="AJ37" s="216"/>
      <c r="AK37" s="12" t="s">
        <v>90</v>
      </c>
      <c r="AL37" s="249"/>
      <c r="AM37" s="581">
        <v>-0.1</v>
      </c>
      <c r="AN37" s="581">
        <v>0</v>
      </c>
      <c r="AO37" s="581">
        <v>4.3000000000000114</v>
      </c>
      <c r="AP37" s="581">
        <v>0</v>
      </c>
      <c r="AQ37" s="581">
        <v>0</v>
      </c>
      <c r="AR37" s="581">
        <v>0</v>
      </c>
      <c r="AS37" s="581">
        <v>0</v>
      </c>
      <c r="AT37" s="581">
        <v>0</v>
      </c>
      <c r="AU37" s="581">
        <v>0</v>
      </c>
      <c r="AV37" s="581">
        <v>0</v>
      </c>
      <c r="AW37" s="704" t="s">
        <v>256</v>
      </c>
      <c r="AX37" s="701"/>
      <c r="AY37" s="265" t="s">
        <v>91</v>
      </c>
    </row>
    <row r="38" spans="1:51" ht="21" customHeight="1">
      <c r="A38" s="213"/>
      <c r="B38" s="66"/>
      <c r="C38" s="79"/>
      <c r="D38" s="79"/>
      <c r="Q38" s="465"/>
      <c r="S38" s="63"/>
      <c r="T38" s="2"/>
      <c r="U38" s="79"/>
      <c r="AH38" s="125"/>
      <c r="AJ38" s="63"/>
      <c r="AK38" s="2"/>
      <c r="AL38" s="79"/>
      <c r="AY38" s="329"/>
    </row>
    <row r="39" spans="1:51">
      <c r="A39" s="213"/>
      <c r="B39" s="66"/>
      <c r="C39" s="79"/>
      <c r="D39" s="79"/>
      <c r="Q39" s="103"/>
      <c r="S39" s="63"/>
      <c r="T39" s="2"/>
      <c r="U39" s="79"/>
      <c r="AH39" s="30"/>
      <c r="AJ39" s="63"/>
      <c r="AK39" s="2"/>
      <c r="AL39" s="79"/>
      <c r="AY39" s="30"/>
    </row>
    <row r="40" spans="1:51">
      <c r="B40" s="66"/>
      <c r="C40" s="79"/>
      <c r="D40" s="79"/>
      <c r="Q40" s="103"/>
      <c r="S40" s="63"/>
      <c r="T40" s="2"/>
      <c r="U40" s="79"/>
      <c r="AH40" s="30"/>
      <c r="AJ40" s="63"/>
      <c r="AK40" s="2"/>
      <c r="AL40" s="79"/>
      <c r="AY40" s="30"/>
    </row>
    <row r="41" spans="1:51">
      <c r="B41" s="66"/>
      <c r="C41" s="79"/>
      <c r="D41" s="79"/>
      <c r="Q41" s="103"/>
      <c r="S41" s="63"/>
      <c r="T41" s="2"/>
      <c r="U41" s="79"/>
      <c r="AH41" s="30"/>
      <c r="AJ41" s="63"/>
      <c r="AK41" s="2"/>
      <c r="AL41" s="79"/>
      <c r="AY41" s="30"/>
    </row>
    <row r="42" spans="1:51">
      <c r="B42" s="66"/>
      <c r="C42" s="79"/>
      <c r="D42" s="79"/>
      <c r="Q42" s="103"/>
      <c r="S42" s="63"/>
      <c r="T42" s="2"/>
      <c r="U42" s="79"/>
      <c r="V42" s="140"/>
      <c r="W42" s="140"/>
      <c r="X42" s="140"/>
      <c r="Y42" s="140"/>
      <c r="Z42" s="140"/>
      <c r="AA42" s="140"/>
      <c r="AB42" s="140"/>
      <c r="AC42" s="140"/>
      <c r="AD42" s="140"/>
      <c r="AE42" s="140"/>
      <c r="AF42" s="140"/>
      <c r="AH42" s="337"/>
      <c r="AJ42" s="63"/>
      <c r="AK42" s="2"/>
      <c r="AL42" s="79"/>
      <c r="AY42" s="30"/>
    </row>
    <row r="43" spans="1:51">
      <c r="B43" s="66"/>
      <c r="C43" s="79"/>
      <c r="D43" s="79"/>
      <c r="Q43" s="103"/>
      <c r="S43" s="63"/>
      <c r="T43" s="2"/>
      <c r="U43" s="79"/>
      <c r="V43" s="140"/>
      <c r="W43" s="140"/>
      <c r="X43" s="140"/>
      <c r="Y43" s="140"/>
      <c r="Z43" s="140"/>
      <c r="AA43" s="140"/>
      <c r="AB43" s="140"/>
      <c r="AC43" s="140"/>
      <c r="AD43" s="140"/>
      <c r="AE43" s="140"/>
      <c r="AF43" s="140"/>
      <c r="AH43" s="337"/>
      <c r="AJ43" s="63"/>
      <c r="AK43" s="2"/>
      <c r="AL43" s="79"/>
      <c r="AY43" s="30"/>
    </row>
    <row r="44" spans="1:51">
      <c r="B44" s="66"/>
      <c r="C44" s="79"/>
      <c r="D44" s="79"/>
      <c r="Q44" s="103"/>
      <c r="S44" s="63"/>
      <c r="T44" s="2"/>
      <c r="U44" s="79"/>
      <c r="AH44" s="30"/>
      <c r="AJ44" s="63"/>
      <c r="AK44" s="2"/>
      <c r="AL44" s="79"/>
      <c r="AY44" s="30"/>
    </row>
    <row r="45" spans="1:51">
      <c r="B45" s="66"/>
      <c r="C45" s="79"/>
      <c r="D45" s="79"/>
      <c r="Q45" s="103"/>
      <c r="S45" s="63"/>
      <c r="T45" s="2"/>
      <c r="U45" s="79"/>
      <c r="V45" s="140"/>
      <c r="W45" s="140"/>
      <c r="X45" s="140"/>
      <c r="Y45" s="140"/>
      <c r="Z45" s="140"/>
      <c r="AA45" s="140"/>
      <c r="AB45" s="140"/>
      <c r="AC45" s="140"/>
      <c r="AD45" s="140"/>
      <c r="AE45" s="140"/>
      <c r="AF45" s="140"/>
      <c r="AH45" s="337"/>
      <c r="AJ45" s="63"/>
      <c r="AK45" s="2"/>
      <c r="AL45" s="79"/>
      <c r="AY45" s="30"/>
    </row>
    <row r="46" spans="1:51">
      <c r="B46" s="466"/>
      <c r="C46" s="87"/>
      <c r="D46" s="79"/>
      <c r="Q46" s="103"/>
      <c r="S46" s="226"/>
      <c r="T46" s="25"/>
      <c r="U46" s="79"/>
      <c r="V46" s="140"/>
      <c r="W46" s="140"/>
      <c r="X46" s="140"/>
      <c r="Y46" s="140"/>
      <c r="Z46" s="140"/>
      <c r="AA46" s="140"/>
      <c r="AB46" s="140"/>
      <c r="AC46" s="140"/>
      <c r="AD46" s="140"/>
      <c r="AE46" s="140"/>
      <c r="AF46" s="140"/>
      <c r="AH46" s="337"/>
      <c r="AJ46" s="226"/>
      <c r="AK46" s="25"/>
      <c r="AL46" s="79"/>
      <c r="AY46" s="30"/>
    </row>
  </sheetData>
  <mergeCells count="2">
    <mergeCell ref="AW36:AX36"/>
    <mergeCell ref="AW37:AX37"/>
  </mergeCells>
  <phoneticPr fontId="0"/>
  <conditionalFormatting sqref="E5:N37">
    <cfRule type="expression" dxfId="1" priority="1" stopIfTrue="1">
      <formula>MOD(ROW(),2)=1</formula>
    </cfRule>
  </conditionalFormatting>
  <printOptions gridLinesSet="0"/>
  <pageMargins left="0.59055118110236227" right="0.2" top="0.53" bottom="0.19685039370078741" header="0.51181102362204722" footer="0.21"/>
  <pageSetup paperSize="9" scale="70" orientation="landscape" r:id="rId1"/>
  <headerFooter alignWithMargins="0"/>
  <colBreaks count="2" manualBreakCount="2">
    <brk id="17" max="36" man="1"/>
    <brk id="34"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1">
    <tabColor rgb="FFFFFF00"/>
  </sheetPr>
  <dimension ref="C1:D1"/>
  <sheetViews>
    <sheetView zoomScaleNormal="100" workbookViewId="0"/>
  </sheetViews>
  <sheetFormatPr defaultColWidth="9" defaultRowHeight="13.5"/>
  <cols>
    <col min="1" max="1" width="1.75" style="663" customWidth="1"/>
    <col min="2" max="2" width="10.625" style="663" customWidth="1"/>
    <col min="3" max="3" width="10.625" style="680" customWidth="1"/>
    <col min="4" max="4" width="2.625" style="680" customWidth="1"/>
    <col min="5" max="5" width="38.625" style="663" customWidth="1"/>
    <col min="6" max="6" width="8.625" style="663" customWidth="1"/>
    <col min="7" max="7" width="2.625" style="663" customWidth="1"/>
    <col min="8" max="11" width="11.625" style="663" customWidth="1"/>
    <col min="12" max="12" width="13.125" style="663" customWidth="1"/>
    <col min="13" max="13" width="2.625" style="663" customWidth="1"/>
    <col min="14" max="14" width="1.75" style="663" customWidth="1"/>
    <col min="15" max="16384" width="9" style="663"/>
  </cols>
  <sheetData/>
  <phoneticPr fontId="28"/>
  <printOptions gridLinesSet="0"/>
  <pageMargins left="0.59055118110236227" right="0.2" top="0.53" bottom="0.19685039370078741" header="0.51181102362204722" footer="0.21"/>
  <pageSetup paperSize="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28"/>
  <dimension ref="A1:BV40"/>
  <sheetViews>
    <sheetView workbookViewId="0"/>
  </sheetViews>
  <sheetFormatPr defaultColWidth="6.875" defaultRowHeight="13.5"/>
  <cols>
    <col min="1" max="1" width="25.625" style="3" customWidth="1"/>
    <col min="2" max="2" width="3.125" style="109" customWidth="1"/>
    <col min="3" max="3" width="13.125" style="218" customWidth="1"/>
    <col min="4" max="4" width="1.625" style="115" customWidth="1"/>
    <col min="5" max="5" width="11.25" style="3" customWidth="1"/>
    <col min="6" max="6" width="3.75" style="3" customWidth="1"/>
    <col min="7" max="7" width="11.25" style="3" customWidth="1"/>
    <col min="8" max="8" width="3.75" style="3" customWidth="1"/>
    <col min="9" max="9" width="11.25" style="3" customWidth="1"/>
    <col min="10" max="10" width="3.75" style="3" customWidth="1"/>
    <col min="11" max="11" width="11.25" style="3" customWidth="1"/>
    <col min="12" max="12" width="3.75" style="3" customWidth="1"/>
    <col min="13" max="13" width="11.25" style="3" customWidth="1"/>
    <col min="14" max="14" width="3.75" style="3" customWidth="1"/>
    <col min="15" max="15" width="11.25" style="3" customWidth="1"/>
    <col min="16" max="16" width="3.75" style="3" customWidth="1"/>
    <col min="17" max="17" width="11.25" style="3" customWidth="1"/>
    <col min="18" max="18" width="3.75" style="3" customWidth="1"/>
    <col min="19" max="19" width="11.25" style="3" customWidth="1"/>
    <col min="20" max="20" width="3.75" style="3" customWidth="1"/>
    <col min="21" max="22" width="11.25" style="3" customWidth="1"/>
    <col min="23" max="23" width="3.25" style="84" customWidth="1"/>
    <col min="24" max="24" width="3.625" style="51" customWidth="1"/>
    <col min="25" max="25" width="25.625" style="219" customWidth="1"/>
    <col min="26" max="26" width="3.125" style="63" customWidth="1"/>
    <col min="27" max="27" width="13.125" style="68" customWidth="1"/>
    <col min="28" max="28" width="1.625" style="115" customWidth="1"/>
    <col min="29" max="29" width="11.375" style="3" customWidth="1"/>
    <col min="30" max="30" width="3.75" style="3" customWidth="1"/>
    <col min="31" max="31" width="11.375" style="3" customWidth="1"/>
    <col min="32" max="32" width="3.75" style="3" customWidth="1"/>
    <col min="33" max="33" width="11.375" style="3" customWidth="1"/>
    <col min="34" max="34" width="3.75" style="3" customWidth="1"/>
    <col min="35" max="35" width="11.375" style="3" customWidth="1"/>
    <col min="36" max="36" width="3.75" style="3" customWidth="1"/>
    <col min="37" max="37" width="11.375" style="3" customWidth="1"/>
    <col min="38" max="38" width="3.75" style="3" customWidth="1"/>
    <col min="39" max="39" width="11.375" style="3" customWidth="1"/>
    <col min="40" max="40" width="3.75" style="3" customWidth="1"/>
    <col min="41" max="41" width="11.375" style="3" customWidth="1"/>
    <col min="42" max="42" width="3.75" style="3" customWidth="1"/>
    <col min="43" max="43" width="11.375" style="3" customWidth="1"/>
    <col min="44" max="44" width="3.75" style="3" customWidth="1"/>
    <col min="45" max="45" width="11.375" style="52" customWidth="1"/>
    <col min="46" max="46" width="11.375" style="3" customWidth="1"/>
    <col min="47" max="47" width="3.25" style="84" customWidth="1"/>
    <col min="48" max="48" width="3.625" style="51" customWidth="1"/>
    <col min="49" max="49" width="25.625" style="219" customWidth="1"/>
    <col min="50" max="50" width="3.125" style="63" customWidth="1"/>
    <col min="51" max="51" width="13.125" style="68" customWidth="1"/>
    <col min="52" max="52" width="1.625" style="115" customWidth="1"/>
    <col min="53" max="53" width="9.875" style="3" customWidth="1"/>
    <col min="54" max="54" width="3.75" style="3" customWidth="1"/>
    <col min="55" max="55" width="10.25" style="3" customWidth="1"/>
    <col min="56" max="56" width="3.75" style="3" customWidth="1"/>
    <col min="57" max="57" width="11.375" style="3" customWidth="1"/>
    <col min="58" max="58" width="3.75" style="3" customWidth="1"/>
    <col min="59" max="59" width="11.375" style="3" customWidth="1"/>
    <col min="60" max="60" width="3.75" style="3" customWidth="1"/>
    <col min="61" max="61" width="11.375" style="3" customWidth="1"/>
    <col min="62" max="62" width="3.75" style="3" customWidth="1"/>
    <col min="63" max="63" width="11.375" style="3" customWidth="1"/>
    <col min="64" max="64" width="3.75" style="3" customWidth="1"/>
    <col min="65" max="65" width="11.375" style="3" customWidth="1"/>
    <col min="66" max="66" width="3.75" style="3" customWidth="1"/>
    <col min="67" max="67" width="11.375" style="3" customWidth="1"/>
    <col min="68" max="68" width="3.75" style="3" customWidth="1"/>
    <col min="69" max="70" width="11.375" style="3" customWidth="1"/>
    <col min="71" max="71" width="3.25" style="84" customWidth="1"/>
    <col min="72" max="72" width="3.625" style="51" customWidth="1"/>
    <col min="73" max="16384" width="6.875" style="3"/>
  </cols>
  <sheetData>
    <row r="1" spans="1:74" s="10" customFormat="1" ht="19.149999999999999" customHeight="1">
      <c r="A1" s="68" t="s">
        <v>257</v>
      </c>
      <c r="B1" s="68"/>
      <c r="C1" s="68"/>
      <c r="D1" s="285"/>
      <c r="W1" s="77"/>
      <c r="Z1" s="63"/>
      <c r="AA1" s="68"/>
      <c r="AB1" s="285"/>
      <c r="AT1" s="63"/>
      <c r="AU1" s="77"/>
      <c r="AV1" s="63" t="s">
        <v>258</v>
      </c>
      <c r="AW1" s="68" t="s">
        <v>259</v>
      </c>
      <c r="AY1" s="68"/>
      <c r="AZ1" s="285"/>
      <c r="BR1" s="63"/>
      <c r="BS1" s="77"/>
      <c r="BU1" s="68"/>
    </row>
    <row r="2" spans="1:74" ht="18.95" customHeight="1">
      <c r="B2" s="216"/>
      <c r="C2" s="259" t="s">
        <v>3</v>
      </c>
      <c r="D2" s="249"/>
      <c r="E2" s="586" t="s">
        <v>230</v>
      </c>
      <c r="F2" s="260"/>
      <c r="G2" s="260"/>
      <c r="H2" s="260"/>
      <c r="I2" s="260"/>
      <c r="J2" s="260"/>
      <c r="K2" s="260"/>
      <c r="L2" s="260"/>
      <c r="M2" s="260"/>
      <c r="N2" s="260"/>
      <c r="O2" s="260"/>
      <c r="P2" s="260"/>
      <c r="Q2" s="260"/>
      <c r="R2" s="260"/>
      <c r="S2" s="260"/>
      <c r="T2" s="260"/>
      <c r="U2" s="260"/>
      <c r="V2" s="586"/>
      <c r="W2" s="205"/>
      <c r="X2" s="467"/>
      <c r="Y2" s="89"/>
      <c r="Z2" s="216"/>
      <c r="AA2" s="259" t="s">
        <v>3</v>
      </c>
      <c r="AB2" s="249"/>
      <c r="AC2" s="586" t="s">
        <v>231</v>
      </c>
      <c r="AD2" s="260"/>
      <c r="AE2" s="260"/>
      <c r="AF2" s="260"/>
      <c r="AG2" s="260"/>
      <c r="AH2" s="260"/>
      <c r="AI2" s="260"/>
      <c r="AJ2" s="260"/>
      <c r="AK2" s="260"/>
      <c r="AL2" s="260"/>
      <c r="AM2" s="260"/>
      <c r="AN2" s="260"/>
      <c r="AO2" s="260"/>
      <c r="AP2" s="260"/>
      <c r="AQ2" s="260"/>
      <c r="AR2" s="260"/>
      <c r="AS2" s="468"/>
      <c r="AT2" s="261"/>
      <c r="AU2" s="205"/>
      <c r="AV2" s="467"/>
      <c r="AW2" s="89"/>
      <c r="AX2" s="216"/>
      <c r="AY2" s="259" t="s">
        <v>3</v>
      </c>
      <c r="AZ2" s="249"/>
      <c r="BA2" s="586" t="s">
        <v>232</v>
      </c>
      <c r="BB2" s="260"/>
      <c r="BC2" s="260"/>
      <c r="BD2" s="260"/>
      <c r="BE2" s="260"/>
      <c r="BF2" s="260"/>
      <c r="BG2" s="260"/>
      <c r="BH2" s="260"/>
      <c r="BI2" s="260"/>
      <c r="BJ2" s="260"/>
      <c r="BK2" s="260"/>
      <c r="BL2" s="260"/>
      <c r="BM2" s="260"/>
      <c r="BN2" s="260"/>
      <c r="BO2" s="260"/>
      <c r="BP2" s="260"/>
      <c r="BQ2" s="260"/>
      <c r="BR2" s="261"/>
      <c r="BS2" s="205"/>
      <c r="BT2" s="587"/>
    </row>
    <row r="3" spans="1:74" s="70" customFormat="1" ht="12" customHeight="1">
      <c r="A3" s="95"/>
      <c r="B3" s="220"/>
      <c r="C3" s="254"/>
      <c r="D3" s="118"/>
      <c r="E3" s="121">
        <v>1</v>
      </c>
      <c r="F3" s="121"/>
      <c r="G3" s="638">
        <v>2</v>
      </c>
      <c r="H3" s="255"/>
      <c r="I3" s="121">
        <v>3</v>
      </c>
      <c r="J3" s="121"/>
      <c r="K3" s="121">
        <v>4</v>
      </c>
      <c r="L3" s="121"/>
      <c r="M3" s="121">
        <v>5</v>
      </c>
      <c r="N3" s="121"/>
      <c r="O3" s="121">
        <v>6</v>
      </c>
      <c r="P3" s="121"/>
      <c r="Q3" s="121">
        <v>7</v>
      </c>
      <c r="R3" s="121"/>
      <c r="S3" s="121">
        <v>8</v>
      </c>
      <c r="T3" s="121"/>
      <c r="U3" s="121">
        <v>9</v>
      </c>
      <c r="V3" s="121" t="s">
        <v>22</v>
      </c>
      <c r="W3" s="129"/>
      <c r="X3" s="256"/>
      <c r="Y3" s="142"/>
      <c r="Z3" s="220"/>
      <c r="AA3" s="254"/>
      <c r="AB3" s="118"/>
      <c r="AC3" s="121">
        <v>1</v>
      </c>
      <c r="AD3" s="121"/>
      <c r="AE3" s="121">
        <v>2</v>
      </c>
      <c r="AF3" s="121"/>
      <c r="AG3" s="121">
        <v>3</v>
      </c>
      <c r="AH3" s="121"/>
      <c r="AI3" s="121">
        <v>4</v>
      </c>
      <c r="AJ3" s="121"/>
      <c r="AK3" s="121">
        <v>5</v>
      </c>
      <c r="AL3" s="121"/>
      <c r="AM3" s="121">
        <v>6</v>
      </c>
      <c r="AN3" s="121"/>
      <c r="AO3" s="121">
        <v>7</v>
      </c>
      <c r="AP3" s="121"/>
      <c r="AQ3" s="121">
        <v>8</v>
      </c>
      <c r="AR3" s="121"/>
      <c r="AS3" s="469">
        <v>9</v>
      </c>
      <c r="AT3" s="256"/>
      <c r="AU3" s="129"/>
      <c r="AV3" s="256"/>
      <c r="AW3" s="142"/>
      <c r="AX3" s="220"/>
      <c r="AY3" s="254"/>
      <c r="AZ3" s="118"/>
      <c r="BA3" s="638">
        <v>1</v>
      </c>
      <c r="BB3" s="255"/>
      <c r="BC3" s="638">
        <v>2</v>
      </c>
      <c r="BD3" s="255"/>
      <c r="BE3" s="638">
        <v>3</v>
      </c>
      <c r="BF3" s="255"/>
      <c r="BG3" s="638">
        <v>4</v>
      </c>
      <c r="BH3" s="255"/>
      <c r="BI3" s="638">
        <v>5</v>
      </c>
      <c r="BJ3" s="255"/>
      <c r="BK3" s="121">
        <v>6</v>
      </c>
      <c r="BL3" s="121"/>
      <c r="BM3" s="121">
        <v>7</v>
      </c>
      <c r="BN3" s="121"/>
      <c r="BO3" s="121">
        <v>8</v>
      </c>
      <c r="BP3" s="121"/>
      <c r="BQ3" s="121">
        <v>9</v>
      </c>
      <c r="BR3" s="256"/>
      <c r="BS3" s="129"/>
      <c r="BT3" s="588"/>
    </row>
    <row r="4" spans="1:74" s="146" customFormat="1" ht="12">
      <c r="C4" s="257"/>
      <c r="D4" s="286"/>
      <c r="E4" s="143" t="s">
        <v>138</v>
      </c>
      <c r="F4" s="143"/>
      <c r="G4" s="639" t="s">
        <v>233</v>
      </c>
      <c r="H4" s="144"/>
      <c r="I4" s="143" t="s">
        <v>234</v>
      </c>
      <c r="J4" s="143"/>
      <c r="K4" s="143" t="s">
        <v>235</v>
      </c>
      <c r="L4" s="143"/>
      <c r="M4" s="143" t="s">
        <v>236</v>
      </c>
      <c r="N4" s="143"/>
      <c r="O4" s="143" t="s">
        <v>237</v>
      </c>
      <c r="P4" s="143"/>
      <c r="Q4" s="143" t="s">
        <v>238</v>
      </c>
      <c r="R4" s="143"/>
      <c r="S4" s="143" t="s">
        <v>239</v>
      </c>
      <c r="T4" s="143"/>
      <c r="U4" s="143" t="s">
        <v>180</v>
      </c>
      <c r="V4" s="143" t="s">
        <v>85</v>
      </c>
      <c r="W4" s="134"/>
      <c r="X4" s="257"/>
      <c r="Y4" s="145"/>
      <c r="AA4" s="257"/>
      <c r="AB4" s="286"/>
      <c r="AC4" s="143" t="s">
        <v>138</v>
      </c>
      <c r="AD4" s="143"/>
      <c r="AE4" s="143" t="s">
        <v>233</v>
      </c>
      <c r="AF4" s="143"/>
      <c r="AG4" s="143" t="s">
        <v>234</v>
      </c>
      <c r="AH4" s="143"/>
      <c r="AI4" s="143" t="s">
        <v>235</v>
      </c>
      <c r="AJ4" s="143"/>
      <c r="AK4" s="639" t="s">
        <v>236</v>
      </c>
      <c r="AL4" s="470"/>
      <c r="AM4" s="143" t="s">
        <v>237</v>
      </c>
      <c r="AN4" s="143"/>
      <c r="AO4" s="143" t="s">
        <v>238</v>
      </c>
      <c r="AP4" s="143"/>
      <c r="AQ4" s="143" t="s">
        <v>239</v>
      </c>
      <c r="AR4" s="143"/>
      <c r="AS4" s="143" t="s">
        <v>180</v>
      </c>
      <c r="AT4" s="258" t="s">
        <v>85</v>
      </c>
      <c r="AU4" s="134"/>
      <c r="AV4" s="257"/>
      <c r="AW4" s="145"/>
      <c r="AY4" s="257"/>
      <c r="AZ4" s="286"/>
      <c r="BA4" s="639" t="s">
        <v>138</v>
      </c>
      <c r="BB4" s="144"/>
      <c r="BC4" s="639" t="s">
        <v>233</v>
      </c>
      <c r="BD4" s="144"/>
      <c r="BE4" s="639" t="s">
        <v>234</v>
      </c>
      <c r="BF4" s="144"/>
      <c r="BG4" s="639" t="s">
        <v>235</v>
      </c>
      <c r="BH4" s="144"/>
      <c r="BI4" s="639" t="s">
        <v>236</v>
      </c>
      <c r="BJ4" s="144"/>
      <c r="BK4" s="143" t="s">
        <v>237</v>
      </c>
      <c r="BL4" s="143"/>
      <c r="BM4" s="143" t="s">
        <v>238</v>
      </c>
      <c r="BN4" s="143"/>
      <c r="BO4" s="143" t="s">
        <v>239</v>
      </c>
      <c r="BP4" s="143"/>
      <c r="BQ4" s="143" t="s">
        <v>180</v>
      </c>
      <c r="BR4" s="640" t="s">
        <v>85</v>
      </c>
      <c r="BS4" s="134"/>
      <c r="BT4" s="589"/>
    </row>
    <row r="5" spans="1:74" ht="23.25" customHeight="1">
      <c r="B5" s="216">
        <v>1</v>
      </c>
      <c r="C5" s="259" t="s">
        <v>24</v>
      </c>
      <c r="D5" s="249"/>
      <c r="E5" s="590">
        <v>4399</v>
      </c>
      <c r="F5" s="123"/>
      <c r="G5" s="590">
        <v>166</v>
      </c>
      <c r="H5" s="123"/>
      <c r="I5" s="590">
        <v>31</v>
      </c>
      <c r="J5" s="123"/>
      <c r="K5" s="590">
        <v>150</v>
      </c>
      <c r="L5" s="123"/>
      <c r="M5" s="590">
        <v>0</v>
      </c>
      <c r="N5" s="123"/>
      <c r="O5" s="590">
        <v>0</v>
      </c>
      <c r="P5" s="123"/>
      <c r="Q5" s="590">
        <v>69</v>
      </c>
      <c r="R5" s="123"/>
      <c r="S5" s="590">
        <v>0</v>
      </c>
      <c r="T5" s="123"/>
      <c r="U5" s="591">
        <v>0</v>
      </c>
      <c r="V5" s="592">
        <v>4815</v>
      </c>
      <c r="W5" s="251"/>
      <c r="X5" s="467" t="s">
        <v>25</v>
      </c>
      <c r="Y5" s="89"/>
      <c r="Z5" s="216">
        <v>1</v>
      </c>
      <c r="AA5" s="259" t="s">
        <v>24</v>
      </c>
      <c r="AB5" s="249"/>
      <c r="AC5" s="593">
        <v>21.5</v>
      </c>
      <c r="AD5" s="147"/>
      <c r="AE5" s="593">
        <v>0.8</v>
      </c>
      <c r="AF5" s="147"/>
      <c r="AG5" s="593">
        <v>0.2</v>
      </c>
      <c r="AH5" s="147"/>
      <c r="AI5" s="148">
        <v>0.7</v>
      </c>
      <c r="AJ5" s="148"/>
      <c r="AK5" s="593">
        <v>0</v>
      </c>
      <c r="AL5" s="122"/>
      <c r="AM5" s="593">
        <v>0</v>
      </c>
      <c r="AN5" s="147"/>
      <c r="AO5" s="148">
        <v>0.3</v>
      </c>
      <c r="AP5" s="148"/>
      <c r="AQ5" s="593">
        <v>0</v>
      </c>
      <c r="AR5" s="147"/>
      <c r="AS5" s="149">
        <v>0</v>
      </c>
      <c r="AT5" s="593">
        <v>23.6</v>
      </c>
      <c r="AU5" s="251"/>
      <c r="AV5" s="467" t="s">
        <v>25</v>
      </c>
      <c r="AW5" s="89"/>
      <c r="AX5" s="216">
        <v>1</v>
      </c>
      <c r="AY5" s="259" t="s">
        <v>24</v>
      </c>
      <c r="AZ5" s="249"/>
      <c r="BA5" s="593">
        <v>91.5</v>
      </c>
      <c r="BB5" s="147"/>
      <c r="BC5" s="593">
        <v>3.4</v>
      </c>
      <c r="BD5" s="147"/>
      <c r="BE5" s="148">
        <v>0.6</v>
      </c>
      <c r="BF5" s="147"/>
      <c r="BG5" s="148">
        <v>3.1</v>
      </c>
      <c r="BH5" s="148"/>
      <c r="BI5" s="593">
        <v>0</v>
      </c>
      <c r="BJ5" s="122"/>
      <c r="BK5" s="593">
        <v>0</v>
      </c>
      <c r="BL5" s="147"/>
      <c r="BM5" s="148">
        <v>1.4</v>
      </c>
      <c r="BN5" s="148"/>
      <c r="BO5" s="593">
        <v>0</v>
      </c>
      <c r="BP5" s="147"/>
      <c r="BQ5" s="149">
        <v>0</v>
      </c>
      <c r="BR5" s="593">
        <v>100</v>
      </c>
      <c r="BS5" s="251"/>
      <c r="BT5" s="587" t="s">
        <v>25</v>
      </c>
    </row>
    <row r="6" spans="1:74" ht="23.25" customHeight="1">
      <c r="B6" s="215">
        <v>2</v>
      </c>
      <c r="C6" s="253" t="s">
        <v>26</v>
      </c>
      <c r="D6" s="285"/>
      <c r="E6" s="590">
        <v>1733</v>
      </c>
      <c r="F6" s="123"/>
      <c r="G6" s="590">
        <v>122</v>
      </c>
      <c r="H6" s="123"/>
      <c r="I6" s="590">
        <v>9</v>
      </c>
      <c r="J6" s="123"/>
      <c r="K6" s="590">
        <v>70</v>
      </c>
      <c r="L6" s="123"/>
      <c r="M6" s="590">
        <v>1</v>
      </c>
      <c r="N6" s="123"/>
      <c r="O6" s="590">
        <v>0</v>
      </c>
      <c r="P6" s="123"/>
      <c r="Q6" s="590">
        <v>9</v>
      </c>
      <c r="R6" s="123"/>
      <c r="S6" s="590">
        <v>0</v>
      </c>
      <c r="T6" s="123"/>
      <c r="U6" s="591">
        <v>0</v>
      </c>
      <c r="V6" s="590">
        <v>1944</v>
      </c>
      <c r="W6" s="116"/>
      <c r="X6" s="471" t="s">
        <v>27</v>
      </c>
      <c r="Y6" s="89"/>
      <c r="Z6" s="215">
        <v>2</v>
      </c>
      <c r="AA6" s="253" t="s">
        <v>26</v>
      </c>
      <c r="AB6" s="285"/>
      <c r="AC6" s="594">
        <v>25.5</v>
      </c>
      <c r="AD6" s="150"/>
      <c r="AE6" s="594">
        <v>1.8</v>
      </c>
      <c r="AF6" s="150"/>
      <c r="AG6" s="594">
        <v>0.1</v>
      </c>
      <c r="AH6" s="150"/>
      <c r="AI6" s="151">
        <v>1</v>
      </c>
      <c r="AJ6" s="151"/>
      <c r="AK6" s="594">
        <v>0</v>
      </c>
      <c r="AL6" s="123"/>
      <c r="AM6" s="594">
        <v>0</v>
      </c>
      <c r="AN6" s="150"/>
      <c r="AO6" s="151">
        <v>0.1</v>
      </c>
      <c r="AP6" s="151"/>
      <c r="AQ6" s="594">
        <v>0</v>
      </c>
      <c r="AR6" s="150"/>
      <c r="AS6" s="152">
        <v>0</v>
      </c>
      <c r="AT6" s="594">
        <v>28.6</v>
      </c>
      <c r="AU6" s="116"/>
      <c r="AV6" s="471" t="s">
        <v>27</v>
      </c>
      <c r="AW6" s="89"/>
      <c r="AX6" s="215">
        <v>2</v>
      </c>
      <c r="AY6" s="253" t="s">
        <v>26</v>
      </c>
      <c r="AZ6" s="285"/>
      <c r="BA6" s="594">
        <v>89</v>
      </c>
      <c r="BB6" s="150"/>
      <c r="BC6" s="151">
        <v>6.3</v>
      </c>
      <c r="BD6" s="151"/>
      <c r="BE6" s="594">
        <v>0.5</v>
      </c>
      <c r="BF6" s="150"/>
      <c r="BG6" s="151">
        <v>3.6</v>
      </c>
      <c r="BH6" s="151"/>
      <c r="BI6" s="594">
        <v>0.1</v>
      </c>
      <c r="BJ6" s="123"/>
      <c r="BK6" s="594">
        <v>0</v>
      </c>
      <c r="BL6" s="150"/>
      <c r="BM6" s="151">
        <v>0.5</v>
      </c>
      <c r="BN6" s="151"/>
      <c r="BO6" s="594">
        <v>0</v>
      </c>
      <c r="BP6" s="150"/>
      <c r="BQ6" s="152">
        <v>0</v>
      </c>
      <c r="BR6" s="594">
        <v>99.999999999999986</v>
      </c>
      <c r="BS6" s="116"/>
      <c r="BT6" s="595" t="s">
        <v>27</v>
      </c>
      <c r="BV6" s="10"/>
    </row>
    <row r="7" spans="1:74" ht="23.25" customHeight="1">
      <c r="B7" s="216">
        <v>3</v>
      </c>
      <c r="C7" s="259" t="s">
        <v>28</v>
      </c>
      <c r="D7" s="249"/>
      <c r="E7" s="590">
        <v>1724</v>
      </c>
      <c r="F7" s="123"/>
      <c r="G7" s="590">
        <v>91</v>
      </c>
      <c r="H7" s="123"/>
      <c r="I7" s="590">
        <v>19</v>
      </c>
      <c r="J7" s="123"/>
      <c r="K7" s="590">
        <v>45</v>
      </c>
      <c r="L7" s="123"/>
      <c r="M7" s="590">
        <v>0</v>
      </c>
      <c r="N7" s="123"/>
      <c r="O7" s="590">
        <v>0</v>
      </c>
      <c r="P7" s="123"/>
      <c r="Q7" s="590">
        <v>12</v>
      </c>
      <c r="R7" s="123"/>
      <c r="S7" s="590">
        <v>0</v>
      </c>
      <c r="T7" s="123"/>
      <c r="U7" s="591">
        <v>0</v>
      </c>
      <c r="V7" s="592">
        <v>1891</v>
      </c>
      <c r="W7" s="212"/>
      <c r="X7" s="467" t="s">
        <v>29</v>
      </c>
      <c r="Y7" s="89"/>
      <c r="Z7" s="216">
        <v>3</v>
      </c>
      <c r="AA7" s="259" t="s">
        <v>28</v>
      </c>
      <c r="AB7" s="249"/>
      <c r="AC7" s="593">
        <v>31.8</v>
      </c>
      <c r="AD7" s="147"/>
      <c r="AE7" s="593">
        <v>1.7</v>
      </c>
      <c r="AF7" s="147"/>
      <c r="AG7" s="593">
        <v>0.4</v>
      </c>
      <c r="AH7" s="147"/>
      <c r="AI7" s="148">
        <v>0.8</v>
      </c>
      <c r="AJ7" s="148"/>
      <c r="AK7" s="593">
        <v>0</v>
      </c>
      <c r="AL7" s="122"/>
      <c r="AM7" s="593">
        <v>0</v>
      </c>
      <c r="AN7" s="147"/>
      <c r="AO7" s="148">
        <v>0.2</v>
      </c>
      <c r="AP7" s="148"/>
      <c r="AQ7" s="593">
        <v>0</v>
      </c>
      <c r="AR7" s="147"/>
      <c r="AS7" s="149">
        <v>0</v>
      </c>
      <c r="AT7" s="593">
        <v>34.9</v>
      </c>
      <c r="AU7" s="212"/>
      <c r="AV7" s="467" t="s">
        <v>29</v>
      </c>
      <c r="AW7" s="89"/>
      <c r="AX7" s="216">
        <v>3</v>
      </c>
      <c r="AY7" s="259" t="s">
        <v>28</v>
      </c>
      <c r="AZ7" s="249"/>
      <c r="BA7" s="593">
        <v>91.2</v>
      </c>
      <c r="BB7" s="147"/>
      <c r="BC7" s="148">
        <v>4.8</v>
      </c>
      <c r="BD7" s="148"/>
      <c r="BE7" s="593">
        <v>1</v>
      </c>
      <c r="BF7" s="147"/>
      <c r="BG7" s="148">
        <v>2.4</v>
      </c>
      <c r="BH7" s="148"/>
      <c r="BI7" s="593">
        <v>0</v>
      </c>
      <c r="BJ7" s="122"/>
      <c r="BK7" s="593">
        <v>0</v>
      </c>
      <c r="BL7" s="147"/>
      <c r="BM7" s="148">
        <v>0.6</v>
      </c>
      <c r="BN7" s="148"/>
      <c r="BO7" s="593">
        <v>0</v>
      </c>
      <c r="BP7" s="147"/>
      <c r="BQ7" s="149">
        <v>0</v>
      </c>
      <c r="BR7" s="593">
        <v>100</v>
      </c>
      <c r="BS7" s="212"/>
      <c r="BT7" s="587" t="s">
        <v>29</v>
      </c>
    </row>
    <row r="8" spans="1:74" ht="23.25" customHeight="1">
      <c r="A8" s="20">
        <v>29</v>
      </c>
      <c r="B8" s="215">
        <v>4</v>
      </c>
      <c r="C8" s="253" t="s">
        <v>30</v>
      </c>
      <c r="D8" s="285"/>
      <c r="E8" s="590">
        <v>1629</v>
      </c>
      <c r="F8" s="123"/>
      <c r="G8" s="590">
        <v>93</v>
      </c>
      <c r="H8" s="123"/>
      <c r="I8" s="590">
        <v>62</v>
      </c>
      <c r="J8" s="123"/>
      <c r="K8" s="590">
        <v>45</v>
      </c>
      <c r="L8" s="123"/>
      <c r="M8" s="590">
        <v>123</v>
      </c>
      <c r="N8" s="123"/>
      <c r="O8" s="590">
        <v>0</v>
      </c>
      <c r="P8" s="123"/>
      <c r="Q8" s="590">
        <v>9</v>
      </c>
      <c r="R8" s="123"/>
      <c r="S8" s="590">
        <v>0</v>
      </c>
      <c r="T8" s="123"/>
      <c r="U8" s="591">
        <v>0</v>
      </c>
      <c r="V8" s="590">
        <v>1961</v>
      </c>
      <c r="W8" s="116"/>
      <c r="X8" s="471" t="s">
        <v>31</v>
      </c>
      <c r="Y8" s="20">
        <v>30</v>
      </c>
      <c r="Z8" s="215">
        <v>4</v>
      </c>
      <c r="AA8" s="253" t="s">
        <v>30</v>
      </c>
      <c r="AB8" s="285"/>
      <c r="AC8" s="594">
        <v>23.4</v>
      </c>
      <c r="AD8" s="150"/>
      <c r="AE8" s="594">
        <v>1.3</v>
      </c>
      <c r="AF8" s="150"/>
      <c r="AG8" s="594">
        <v>0.9</v>
      </c>
      <c r="AH8" s="150"/>
      <c r="AI8" s="151">
        <v>0.6</v>
      </c>
      <c r="AJ8" s="151"/>
      <c r="AK8" s="594">
        <v>1.8</v>
      </c>
      <c r="AL8" s="123"/>
      <c r="AM8" s="594">
        <v>0</v>
      </c>
      <c r="AN8" s="150"/>
      <c r="AO8" s="151">
        <v>0.1</v>
      </c>
      <c r="AP8" s="151"/>
      <c r="AQ8" s="594">
        <v>0</v>
      </c>
      <c r="AR8" s="150"/>
      <c r="AS8" s="152">
        <v>0</v>
      </c>
      <c r="AT8" s="594">
        <v>28.2</v>
      </c>
      <c r="AU8" s="116"/>
      <c r="AV8" s="471" t="s">
        <v>31</v>
      </c>
      <c r="AW8" s="20">
        <v>31</v>
      </c>
      <c r="AX8" s="215">
        <v>4</v>
      </c>
      <c r="AY8" s="253" t="s">
        <v>30</v>
      </c>
      <c r="AZ8" s="285"/>
      <c r="BA8" s="594">
        <v>83</v>
      </c>
      <c r="BB8" s="150"/>
      <c r="BC8" s="151">
        <v>4.7</v>
      </c>
      <c r="BD8" s="151"/>
      <c r="BE8" s="594">
        <v>3.2</v>
      </c>
      <c r="BF8" s="150"/>
      <c r="BG8" s="151">
        <v>2.2999999999999998</v>
      </c>
      <c r="BH8" s="151"/>
      <c r="BI8" s="594">
        <v>6.3</v>
      </c>
      <c r="BJ8" s="123"/>
      <c r="BK8" s="594">
        <v>0</v>
      </c>
      <c r="BL8" s="150"/>
      <c r="BM8" s="151">
        <v>0.5</v>
      </c>
      <c r="BN8" s="151"/>
      <c r="BO8" s="594">
        <v>0</v>
      </c>
      <c r="BP8" s="150"/>
      <c r="BQ8" s="152">
        <v>0</v>
      </c>
      <c r="BR8" s="594">
        <v>100</v>
      </c>
      <c r="BS8" s="116"/>
      <c r="BT8" s="595" t="s">
        <v>31</v>
      </c>
    </row>
    <row r="9" spans="1:74" ht="23.25" customHeight="1">
      <c r="B9" s="216">
        <v>5</v>
      </c>
      <c r="C9" s="259" t="s">
        <v>32</v>
      </c>
      <c r="D9" s="249"/>
      <c r="E9" s="590">
        <v>1854</v>
      </c>
      <c r="F9" s="123"/>
      <c r="G9" s="590">
        <v>116</v>
      </c>
      <c r="H9" s="123"/>
      <c r="I9" s="590">
        <v>38</v>
      </c>
      <c r="J9" s="123"/>
      <c r="K9" s="590">
        <v>55</v>
      </c>
      <c r="L9" s="123"/>
      <c r="M9" s="590">
        <v>212</v>
      </c>
      <c r="N9" s="123"/>
      <c r="O9" s="590">
        <v>0</v>
      </c>
      <c r="P9" s="123"/>
      <c r="Q9" s="590">
        <v>14</v>
      </c>
      <c r="R9" s="123"/>
      <c r="S9" s="590">
        <v>0</v>
      </c>
      <c r="T9" s="123"/>
      <c r="U9" s="591">
        <v>0</v>
      </c>
      <c r="V9" s="592">
        <v>2289</v>
      </c>
      <c r="W9" s="212"/>
      <c r="X9" s="467" t="s">
        <v>33</v>
      </c>
      <c r="Y9" s="89"/>
      <c r="Z9" s="216">
        <v>5</v>
      </c>
      <c r="AA9" s="259" t="s">
        <v>32</v>
      </c>
      <c r="AB9" s="249"/>
      <c r="AC9" s="593">
        <v>39.299999999999997</v>
      </c>
      <c r="AD9" s="147"/>
      <c r="AE9" s="593">
        <v>2.5</v>
      </c>
      <c r="AF9" s="147"/>
      <c r="AG9" s="593">
        <v>0.8</v>
      </c>
      <c r="AH9" s="147"/>
      <c r="AI9" s="148">
        <v>1.2</v>
      </c>
      <c r="AJ9" s="148"/>
      <c r="AK9" s="593">
        <v>4.5</v>
      </c>
      <c r="AL9" s="122"/>
      <c r="AM9" s="593">
        <v>0</v>
      </c>
      <c r="AN9" s="147"/>
      <c r="AO9" s="148">
        <v>0.3</v>
      </c>
      <c r="AP9" s="148"/>
      <c r="AQ9" s="593">
        <v>0</v>
      </c>
      <c r="AR9" s="147"/>
      <c r="AS9" s="149">
        <v>0</v>
      </c>
      <c r="AT9" s="593">
        <v>48.5</v>
      </c>
      <c r="AU9" s="212"/>
      <c r="AV9" s="467" t="s">
        <v>33</v>
      </c>
      <c r="AW9" s="89"/>
      <c r="AX9" s="216">
        <v>5</v>
      </c>
      <c r="AY9" s="259" t="s">
        <v>32</v>
      </c>
      <c r="AZ9" s="249"/>
      <c r="BA9" s="593">
        <v>80.900000000000006</v>
      </c>
      <c r="BB9" s="147"/>
      <c r="BC9" s="148">
        <v>5.0999999999999996</v>
      </c>
      <c r="BD9" s="148"/>
      <c r="BE9" s="593">
        <v>1.7</v>
      </c>
      <c r="BF9" s="147"/>
      <c r="BG9" s="148">
        <v>2.4</v>
      </c>
      <c r="BH9" s="148"/>
      <c r="BI9" s="148">
        <v>9.3000000000000007</v>
      </c>
      <c r="BJ9" s="122"/>
      <c r="BK9" s="593">
        <v>0</v>
      </c>
      <c r="BL9" s="147"/>
      <c r="BM9" s="148">
        <v>0.6</v>
      </c>
      <c r="BN9" s="148"/>
      <c r="BO9" s="593">
        <v>0</v>
      </c>
      <c r="BP9" s="147"/>
      <c r="BQ9" s="149">
        <v>0</v>
      </c>
      <c r="BR9" s="593">
        <v>100</v>
      </c>
      <c r="BS9" s="212"/>
      <c r="BT9" s="587" t="s">
        <v>33</v>
      </c>
    </row>
    <row r="10" spans="1:74" ht="23.25" customHeight="1">
      <c r="B10" s="215">
        <v>6</v>
      </c>
      <c r="C10" s="253" t="s">
        <v>34</v>
      </c>
      <c r="D10" s="285"/>
      <c r="E10" s="590">
        <v>3621</v>
      </c>
      <c r="F10" s="123"/>
      <c r="G10" s="590">
        <v>278</v>
      </c>
      <c r="H10" s="123"/>
      <c r="I10" s="590">
        <v>44</v>
      </c>
      <c r="J10" s="123"/>
      <c r="K10" s="590">
        <v>152</v>
      </c>
      <c r="L10" s="123"/>
      <c r="M10" s="590">
        <v>3</v>
      </c>
      <c r="N10" s="123"/>
      <c r="O10" s="590">
        <v>0</v>
      </c>
      <c r="P10" s="123"/>
      <c r="Q10" s="590">
        <v>17</v>
      </c>
      <c r="R10" s="123"/>
      <c r="S10" s="590">
        <v>0</v>
      </c>
      <c r="T10" s="123"/>
      <c r="U10" s="591">
        <v>0</v>
      </c>
      <c r="V10" s="590">
        <v>4115</v>
      </c>
      <c r="W10" s="116"/>
      <c r="X10" s="471" t="s">
        <v>35</v>
      </c>
      <c r="Y10" s="89"/>
      <c r="Z10" s="215">
        <v>6</v>
      </c>
      <c r="AA10" s="253" t="s">
        <v>34</v>
      </c>
      <c r="AB10" s="285"/>
      <c r="AC10" s="596">
        <v>38</v>
      </c>
      <c r="AD10" s="150"/>
      <c r="AE10" s="594">
        <v>2.9</v>
      </c>
      <c r="AF10" s="150"/>
      <c r="AG10" s="594">
        <v>0.5</v>
      </c>
      <c r="AH10" s="150"/>
      <c r="AI10" s="151">
        <v>1.6</v>
      </c>
      <c r="AJ10" s="151"/>
      <c r="AK10" s="594">
        <v>0</v>
      </c>
      <c r="AL10" s="123"/>
      <c r="AM10" s="594">
        <v>0</v>
      </c>
      <c r="AN10" s="150"/>
      <c r="AO10" s="151">
        <v>0.2</v>
      </c>
      <c r="AP10" s="151"/>
      <c r="AQ10" s="594">
        <v>0</v>
      </c>
      <c r="AR10" s="150"/>
      <c r="AS10" s="152">
        <v>0</v>
      </c>
      <c r="AT10" s="594">
        <v>43.2</v>
      </c>
      <c r="AU10" s="116"/>
      <c r="AV10" s="471" t="s">
        <v>35</v>
      </c>
      <c r="AW10" s="89"/>
      <c r="AX10" s="215">
        <v>6</v>
      </c>
      <c r="AY10" s="253" t="s">
        <v>34</v>
      </c>
      <c r="AZ10" s="285"/>
      <c r="BA10" s="594">
        <v>87.9</v>
      </c>
      <c r="BB10" s="150"/>
      <c r="BC10" s="151">
        <v>6.8</v>
      </c>
      <c r="BD10" s="151"/>
      <c r="BE10" s="594">
        <v>1.1000000000000001</v>
      </c>
      <c r="BF10" s="150"/>
      <c r="BG10" s="151">
        <v>3.7</v>
      </c>
      <c r="BH10" s="151"/>
      <c r="BI10" s="594">
        <v>0.1</v>
      </c>
      <c r="BJ10" s="123"/>
      <c r="BK10" s="594">
        <v>0</v>
      </c>
      <c r="BL10" s="150"/>
      <c r="BM10" s="151">
        <v>0.4</v>
      </c>
      <c r="BN10" s="151"/>
      <c r="BO10" s="594">
        <v>0</v>
      </c>
      <c r="BP10" s="150"/>
      <c r="BQ10" s="152">
        <v>0</v>
      </c>
      <c r="BR10" s="594">
        <v>100</v>
      </c>
      <c r="BS10" s="116"/>
      <c r="BT10" s="595" t="s">
        <v>35</v>
      </c>
    </row>
    <row r="11" spans="1:74" ht="23.25" customHeight="1">
      <c r="B11" s="216">
        <v>7</v>
      </c>
      <c r="C11" s="259" t="s">
        <v>38</v>
      </c>
      <c r="D11" s="249"/>
      <c r="E11" s="590">
        <v>847</v>
      </c>
      <c r="F11" s="123"/>
      <c r="G11" s="590">
        <v>32</v>
      </c>
      <c r="H11" s="123"/>
      <c r="I11" s="590">
        <v>1</v>
      </c>
      <c r="J11" s="123"/>
      <c r="K11" s="590">
        <v>28</v>
      </c>
      <c r="L11" s="123"/>
      <c r="M11" s="590">
        <v>3</v>
      </c>
      <c r="N11" s="123"/>
      <c r="O11" s="590">
        <v>0</v>
      </c>
      <c r="P11" s="123"/>
      <c r="Q11" s="590">
        <v>12</v>
      </c>
      <c r="R11" s="123"/>
      <c r="S11" s="590">
        <v>0</v>
      </c>
      <c r="T11" s="123"/>
      <c r="U11" s="591">
        <v>7</v>
      </c>
      <c r="V11" s="592">
        <v>930</v>
      </c>
      <c r="W11" s="212"/>
      <c r="X11" s="467" t="s">
        <v>37</v>
      </c>
      <c r="Y11" s="89"/>
      <c r="Z11" s="216">
        <v>7</v>
      </c>
      <c r="AA11" s="259" t="s">
        <v>38</v>
      </c>
      <c r="AB11" s="249"/>
      <c r="AC11" s="593">
        <v>20.2</v>
      </c>
      <c r="AD11" s="147"/>
      <c r="AE11" s="593">
        <v>0.8</v>
      </c>
      <c r="AF11" s="147"/>
      <c r="AG11" s="593">
        <v>0</v>
      </c>
      <c r="AH11" s="147"/>
      <c r="AI11" s="148">
        <v>0.7</v>
      </c>
      <c r="AJ11" s="148"/>
      <c r="AK11" s="593">
        <v>0.1</v>
      </c>
      <c r="AL11" s="122"/>
      <c r="AM11" s="593">
        <v>0</v>
      </c>
      <c r="AN11" s="147"/>
      <c r="AO11" s="148">
        <v>0.3</v>
      </c>
      <c r="AP11" s="148"/>
      <c r="AQ11" s="593">
        <v>0</v>
      </c>
      <c r="AR11" s="147"/>
      <c r="AS11" s="149">
        <v>0.2</v>
      </c>
      <c r="AT11" s="593">
        <v>22.2</v>
      </c>
      <c r="AU11" s="212"/>
      <c r="AV11" s="467" t="s">
        <v>37</v>
      </c>
      <c r="AW11" s="89"/>
      <c r="AX11" s="216">
        <v>7</v>
      </c>
      <c r="AY11" s="259" t="s">
        <v>38</v>
      </c>
      <c r="AZ11" s="249"/>
      <c r="BA11" s="593">
        <v>91.1</v>
      </c>
      <c r="BB11" s="147"/>
      <c r="BC11" s="148">
        <v>3.4</v>
      </c>
      <c r="BD11" s="148"/>
      <c r="BE11" s="593">
        <v>0.1</v>
      </c>
      <c r="BF11" s="147"/>
      <c r="BG11" s="148">
        <v>3</v>
      </c>
      <c r="BH11" s="148"/>
      <c r="BI11" s="593">
        <v>0.3</v>
      </c>
      <c r="BJ11" s="122"/>
      <c r="BK11" s="593">
        <v>0</v>
      </c>
      <c r="BL11" s="147"/>
      <c r="BM11" s="148">
        <v>1.3</v>
      </c>
      <c r="BN11" s="148"/>
      <c r="BO11" s="593">
        <v>0</v>
      </c>
      <c r="BP11" s="147"/>
      <c r="BQ11" s="149">
        <v>0.8</v>
      </c>
      <c r="BR11" s="593">
        <v>99.999999999999986</v>
      </c>
      <c r="BS11" s="212"/>
      <c r="BT11" s="587" t="s">
        <v>37</v>
      </c>
    </row>
    <row r="12" spans="1:74" ht="23.25" customHeight="1">
      <c r="B12" s="215">
        <v>8</v>
      </c>
      <c r="C12" s="253" t="s">
        <v>39</v>
      </c>
      <c r="D12" s="285"/>
      <c r="E12" s="590">
        <v>2215</v>
      </c>
      <c r="F12" s="123"/>
      <c r="G12" s="590">
        <v>247</v>
      </c>
      <c r="H12" s="123"/>
      <c r="I12" s="590">
        <v>31</v>
      </c>
      <c r="J12" s="123"/>
      <c r="K12" s="590">
        <v>87</v>
      </c>
      <c r="L12" s="123"/>
      <c r="M12" s="590">
        <v>60</v>
      </c>
      <c r="N12" s="123"/>
      <c r="O12" s="590">
        <v>0</v>
      </c>
      <c r="P12" s="123"/>
      <c r="Q12" s="590">
        <v>16</v>
      </c>
      <c r="R12" s="123"/>
      <c r="S12" s="590">
        <v>0</v>
      </c>
      <c r="T12" s="123"/>
      <c r="U12" s="591">
        <v>0</v>
      </c>
      <c r="V12" s="590">
        <v>2656</v>
      </c>
      <c r="W12" s="116"/>
      <c r="X12" s="471" t="s">
        <v>40</v>
      </c>
      <c r="Y12" s="89"/>
      <c r="Z12" s="215">
        <v>8</v>
      </c>
      <c r="AA12" s="253" t="s">
        <v>39</v>
      </c>
      <c r="AB12" s="285"/>
      <c r="AC12" s="594">
        <v>25.3</v>
      </c>
      <c r="AD12" s="150"/>
      <c r="AE12" s="594">
        <v>2.8</v>
      </c>
      <c r="AF12" s="150"/>
      <c r="AG12" s="594">
        <v>0.4</v>
      </c>
      <c r="AH12" s="150"/>
      <c r="AI12" s="151">
        <v>1</v>
      </c>
      <c r="AJ12" s="151"/>
      <c r="AK12" s="594">
        <v>0.7</v>
      </c>
      <c r="AL12" s="123"/>
      <c r="AM12" s="594">
        <v>0</v>
      </c>
      <c r="AN12" s="150"/>
      <c r="AO12" s="151">
        <v>0.2</v>
      </c>
      <c r="AP12" s="151"/>
      <c r="AQ12" s="594">
        <v>0</v>
      </c>
      <c r="AR12" s="150"/>
      <c r="AS12" s="152">
        <v>0</v>
      </c>
      <c r="AT12" s="594">
        <v>30.4</v>
      </c>
      <c r="AU12" s="116"/>
      <c r="AV12" s="471" t="s">
        <v>40</v>
      </c>
      <c r="AW12" s="89"/>
      <c r="AX12" s="215">
        <v>8</v>
      </c>
      <c r="AY12" s="253" t="s">
        <v>39</v>
      </c>
      <c r="AZ12" s="285"/>
      <c r="BA12" s="594">
        <v>83.3</v>
      </c>
      <c r="BB12" s="150"/>
      <c r="BC12" s="151">
        <v>9.3000000000000007</v>
      </c>
      <c r="BD12" s="151"/>
      <c r="BE12" s="594">
        <v>1.2</v>
      </c>
      <c r="BF12" s="150"/>
      <c r="BG12" s="151">
        <v>3.3</v>
      </c>
      <c r="BH12" s="151"/>
      <c r="BI12" s="594">
        <v>2.2999999999999998</v>
      </c>
      <c r="BJ12" s="123"/>
      <c r="BK12" s="594">
        <v>0</v>
      </c>
      <c r="BL12" s="150"/>
      <c r="BM12" s="151">
        <v>0.6</v>
      </c>
      <c r="BN12" s="151"/>
      <c r="BO12" s="594">
        <v>0</v>
      </c>
      <c r="BP12" s="150"/>
      <c r="BQ12" s="152">
        <v>0</v>
      </c>
      <c r="BR12" s="594">
        <v>99.999999999999986</v>
      </c>
      <c r="BS12" s="116"/>
      <c r="BT12" s="595" t="s">
        <v>40</v>
      </c>
    </row>
    <row r="13" spans="1:74" ht="23.25" customHeight="1">
      <c r="B13" s="216">
        <v>9</v>
      </c>
      <c r="C13" s="259" t="s">
        <v>41</v>
      </c>
      <c r="D13" s="249"/>
      <c r="E13" s="590">
        <v>6796</v>
      </c>
      <c r="F13" s="123"/>
      <c r="G13" s="590">
        <v>534</v>
      </c>
      <c r="H13" s="123"/>
      <c r="I13" s="590">
        <v>43</v>
      </c>
      <c r="J13" s="123"/>
      <c r="K13" s="590">
        <v>170</v>
      </c>
      <c r="L13" s="123"/>
      <c r="M13" s="590">
        <v>168</v>
      </c>
      <c r="N13" s="123"/>
      <c r="O13" s="590">
        <v>0</v>
      </c>
      <c r="P13" s="123"/>
      <c r="Q13" s="590">
        <v>23</v>
      </c>
      <c r="R13" s="123"/>
      <c r="S13" s="590">
        <v>0</v>
      </c>
      <c r="T13" s="123"/>
      <c r="U13" s="591">
        <v>0</v>
      </c>
      <c r="V13" s="592">
        <v>7734</v>
      </c>
      <c r="W13" s="212"/>
      <c r="X13" s="467" t="s">
        <v>42</v>
      </c>
      <c r="Y13" s="89"/>
      <c r="Z13" s="216">
        <v>9</v>
      </c>
      <c r="AA13" s="259" t="s">
        <v>41</v>
      </c>
      <c r="AB13" s="249"/>
      <c r="AC13" s="593">
        <v>43.3</v>
      </c>
      <c r="AD13" s="147"/>
      <c r="AE13" s="593">
        <v>3.4</v>
      </c>
      <c r="AF13" s="147"/>
      <c r="AG13" s="593">
        <v>0.3</v>
      </c>
      <c r="AH13" s="147"/>
      <c r="AI13" s="148">
        <v>1.1000000000000001</v>
      </c>
      <c r="AJ13" s="148"/>
      <c r="AK13" s="593">
        <v>1.1000000000000001</v>
      </c>
      <c r="AL13" s="122"/>
      <c r="AM13" s="593">
        <v>0</v>
      </c>
      <c r="AN13" s="147"/>
      <c r="AO13" s="148">
        <v>0.1</v>
      </c>
      <c r="AP13" s="148"/>
      <c r="AQ13" s="593">
        <v>0</v>
      </c>
      <c r="AR13" s="147"/>
      <c r="AS13" s="149">
        <v>0</v>
      </c>
      <c r="AT13" s="593">
        <v>49.2</v>
      </c>
      <c r="AU13" s="212"/>
      <c r="AV13" s="467" t="s">
        <v>42</v>
      </c>
      <c r="AW13" s="89"/>
      <c r="AX13" s="216">
        <v>9</v>
      </c>
      <c r="AY13" s="259" t="s">
        <v>41</v>
      </c>
      <c r="AZ13" s="249"/>
      <c r="BA13" s="593">
        <v>87.8</v>
      </c>
      <c r="BB13" s="147"/>
      <c r="BC13" s="148">
        <v>6.9</v>
      </c>
      <c r="BD13" s="295"/>
      <c r="BE13" s="148">
        <v>0.6</v>
      </c>
      <c r="BF13" s="147"/>
      <c r="BG13" s="148">
        <v>2.2000000000000002</v>
      </c>
      <c r="BH13" s="148"/>
      <c r="BI13" s="593">
        <v>2.2000000000000002</v>
      </c>
      <c r="BJ13" s="122"/>
      <c r="BK13" s="593">
        <v>0</v>
      </c>
      <c r="BL13" s="147"/>
      <c r="BM13" s="148">
        <v>0.3</v>
      </c>
      <c r="BN13" s="148"/>
      <c r="BO13" s="593">
        <v>0</v>
      </c>
      <c r="BP13" s="147"/>
      <c r="BQ13" s="149">
        <v>0</v>
      </c>
      <c r="BR13" s="593">
        <v>100</v>
      </c>
      <c r="BS13" s="212"/>
      <c r="BT13" s="587" t="s">
        <v>42</v>
      </c>
    </row>
    <row r="14" spans="1:74" ht="23.25" customHeight="1">
      <c r="B14" s="215">
        <v>10</v>
      </c>
      <c r="C14" s="253" t="s">
        <v>43</v>
      </c>
      <c r="D14" s="285"/>
      <c r="E14" s="590">
        <v>1021</v>
      </c>
      <c r="F14" s="123"/>
      <c r="G14" s="590">
        <v>78</v>
      </c>
      <c r="H14" s="123"/>
      <c r="I14" s="590">
        <v>8</v>
      </c>
      <c r="J14" s="123"/>
      <c r="K14" s="590">
        <v>31</v>
      </c>
      <c r="L14" s="123"/>
      <c r="M14" s="590">
        <v>0</v>
      </c>
      <c r="N14" s="123"/>
      <c r="O14" s="590">
        <v>0</v>
      </c>
      <c r="P14" s="123"/>
      <c r="Q14" s="590">
        <v>4</v>
      </c>
      <c r="R14" s="123"/>
      <c r="S14" s="590">
        <v>0</v>
      </c>
      <c r="T14" s="123"/>
      <c r="U14" s="591">
        <v>0</v>
      </c>
      <c r="V14" s="590">
        <v>1142</v>
      </c>
      <c r="W14" s="116"/>
      <c r="X14" s="471" t="s">
        <v>44</v>
      </c>
      <c r="Y14" s="89"/>
      <c r="Z14" s="215">
        <v>10</v>
      </c>
      <c r="AA14" s="253" t="s">
        <v>43</v>
      </c>
      <c r="AB14" s="285"/>
      <c r="AC14" s="594">
        <v>22.4</v>
      </c>
      <c r="AD14" s="150"/>
      <c r="AE14" s="594">
        <v>1.7</v>
      </c>
      <c r="AF14" s="150"/>
      <c r="AG14" s="594">
        <v>0.2</v>
      </c>
      <c r="AH14" s="150"/>
      <c r="AI14" s="151">
        <v>0.7</v>
      </c>
      <c r="AJ14" s="151"/>
      <c r="AK14" s="594">
        <v>0</v>
      </c>
      <c r="AL14" s="123"/>
      <c r="AM14" s="594">
        <v>0</v>
      </c>
      <c r="AN14" s="150"/>
      <c r="AO14" s="151">
        <v>0.1</v>
      </c>
      <c r="AP14" s="151"/>
      <c r="AQ14" s="594">
        <v>0</v>
      </c>
      <c r="AR14" s="150"/>
      <c r="AS14" s="152">
        <v>0</v>
      </c>
      <c r="AT14" s="594">
        <v>25</v>
      </c>
      <c r="AU14" s="116"/>
      <c r="AV14" s="471" t="s">
        <v>44</v>
      </c>
      <c r="AW14" s="89"/>
      <c r="AX14" s="215">
        <v>10</v>
      </c>
      <c r="AY14" s="253" t="s">
        <v>43</v>
      </c>
      <c r="AZ14" s="285"/>
      <c r="BA14" s="594">
        <v>89.4</v>
      </c>
      <c r="BB14" s="150"/>
      <c r="BC14" s="594">
        <v>6.8</v>
      </c>
      <c r="BD14" s="151"/>
      <c r="BE14" s="594">
        <v>0.7</v>
      </c>
      <c r="BF14" s="150"/>
      <c r="BG14" s="151">
        <v>2.7</v>
      </c>
      <c r="BH14" s="151"/>
      <c r="BI14" s="594">
        <v>0</v>
      </c>
      <c r="BJ14" s="123"/>
      <c r="BK14" s="594">
        <v>0</v>
      </c>
      <c r="BL14" s="150"/>
      <c r="BM14" s="151">
        <v>0.4</v>
      </c>
      <c r="BN14" s="151"/>
      <c r="BO14" s="594">
        <v>0</v>
      </c>
      <c r="BP14" s="150"/>
      <c r="BQ14" s="152">
        <v>0</v>
      </c>
      <c r="BR14" s="594">
        <v>100.00000000000001</v>
      </c>
      <c r="BS14" s="116"/>
      <c r="BT14" s="595" t="s">
        <v>44</v>
      </c>
    </row>
    <row r="15" spans="1:74" ht="23.25" customHeight="1">
      <c r="B15" s="216">
        <v>11</v>
      </c>
      <c r="C15" s="259" t="s">
        <v>45</v>
      </c>
      <c r="D15" s="249"/>
      <c r="E15" s="590">
        <v>1433</v>
      </c>
      <c r="F15" s="123"/>
      <c r="G15" s="590">
        <v>87</v>
      </c>
      <c r="H15" s="123"/>
      <c r="I15" s="590">
        <v>15</v>
      </c>
      <c r="J15" s="123"/>
      <c r="K15" s="590">
        <v>36</v>
      </c>
      <c r="L15" s="123"/>
      <c r="M15" s="590">
        <v>0</v>
      </c>
      <c r="N15" s="123"/>
      <c r="O15" s="590">
        <v>0</v>
      </c>
      <c r="P15" s="123"/>
      <c r="Q15" s="590">
        <v>7</v>
      </c>
      <c r="R15" s="123"/>
      <c r="S15" s="590">
        <v>0</v>
      </c>
      <c r="T15" s="123"/>
      <c r="U15" s="591">
        <v>0</v>
      </c>
      <c r="V15" s="592">
        <v>1578</v>
      </c>
      <c r="W15" s="212"/>
      <c r="X15" s="467" t="s">
        <v>46</v>
      </c>
      <c r="Y15" s="89"/>
      <c r="Z15" s="216">
        <v>11</v>
      </c>
      <c r="AA15" s="259" t="s">
        <v>45</v>
      </c>
      <c r="AB15" s="249"/>
      <c r="AC15" s="593">
        <v>20</v>
      </c>
      <c r="AD15" s="147"/>
      <c r="AE15" s="593">
        <v>1.2</v>
      </c>
      <c r="AF15" s="147"/>
      <c r="AG15" s="593">
        <v>0.2</v>
      </c>
      <c r="AH15" s="147"/>
      <c r="AI15" s="148">
        <v>0.5</v>
      </c>
      <c r="AJ15" s="148"/>
      <c r="AK15" s="593">
        <v>0</v>
      </c>
      <c r="AL15" s="122"/>
      <c r="AM15" s="593">
        <v>0</v>
      </c>
      <c r="AN15" s="147"/>
      <c r="AO15" s="148">
        <v>0.1</v>
      </c>
      <c r="AP15" s="148"/>
      <c r="AQ15" s="593">
        <v>0</v>
      </c>
      <c r="AR15" s="147"/>
      <c r="AS15" s="149">
        <v>0</v>
      </c>
      <c r="AT15" s="593">
        <v>22</v>
      </c>
      <c r="AU15" s="212"/>
      <c r="AV15" s="467" t="s">
        <v>46</v>
      </c>
      <c r="AW15" s="89"/>
      <c r="AX15" s="216">
        <v>11</v>
      </c>
      <c r="AY15" s="259" t="s">
        <v>45</v>
      </c>
      <c r="AZ15" s="249"/>
      <c r="BA15" s="593">
        <v>90.8</v>
      </c>
      <c r="BB15" s="147"/>
      <c r="BC15" s="148">
        <v>5.5</v>
      </c>
      <c r="BD15" s="148"/>
      <c r="BE15" s="593">
        <v>1</v>
      </c>
      <c r="BF15" s="147"/>
      <c r="BG15" s="148">
        <v>2.2999999999999998</v>
      </c>
      <c r="BH15" s="148"/>
      <c r="BI15" s="593">
        <v>0</v>
      </c>
      <c r="BJ15" s="122"/>
      <c r="BK15" s="593">
        <v>0</v>
      </c>
      <c r="BL15" s="147"/>
      <c r="BM15" s="148">
        <v>0.4</v>
      </c>
      <c r="BN15" s="148"/>
      <c r="BO15" s="593">
        <v>0</v>
      </c>
      <c r="BP15" s="147"/>
      <c r="BQ15" s="149">
        <v>0</v>
      </c>
      <c r="BR15" s="593">
        <v>100</v>
      </c>
      <c r="BS15" s="212"/>
      <c r="BT15" s="587" t="s">
        <v>46</v>
      </c>
    </row>
    <row r="16" spans="1:74" ht="23.25" customHeight="1">
      <c r="B16" s="215">
        <v>12</v>
      </c>
      <c r="C16" s="253" t="s">
        <v>47</v>
      </c>
      <c r="D16" s="285"/>
      <c r="E16" s="590">
        <v>802</v>
      </c>
      <c r="F16" s="123"/>
      <c r="G16" s="590">
        <v>28</v>
      </c>
      <c r="H16" s="123"/>
      <c r="I16" s="590">
        <v>6</v>
      </c>
      <c r="J16" s="123"/>
      <c r="K16" s="590">
        <v>30</v>
      </c>
      <c r="L16" s="123"/>
      <c r="M16" s="590">
        <v>0</v>
      </c>
      <c r="N16" s="123"/>
      <c r="O16" s="590">
        <v>0</v>
      </c>
      <c r="P16" s="123"/>
      <c r="Q16" s="590">
        <v>10</v>
      </c>
      <c r="R16" s="123"/>
      <c r="S16" s="590">
        <v>0</v>
      </c>
      <c r="T16" s="123"/>
      <c r="U16" s="591">
        <v>0</v>
      </c>
      <c r="V16" s="590">
        <v>876</v>
      </c>
      <c r="W16" s="116"/>
      <c r="X16" s="471" t="s">
        <v>48</v>
      </c>
      <c r="Y16" s="89"/>
      <c r="Z16" s="215">
        <v>12</v>
      </c>
      <c r="AA16" s="253" t="s">
        <v>47</v>
      </c>
      <c r="AB16" s="285"/>
      <c r="AC16" s="594">
        <v>11.7</v>
      </c>
      <c r="AD16" s="150"/>
      <c r="AE16" s="594">
        <v>0.4</v>
      </c>
      <c r="AF16" s="150"/>
      <c r="AG16" s="594">
        <v>0.1</v>
      </c>
      <c r="AH16" s="150"/>
      <c r="AI16" s="151">
        <v>0.4</v>
      </c>
      <c r="AJ16" s="151"/>
      <c r="AK16" s="594">
        <v>0</v>
      </c>
      <c r="AL16" s="123"/>
      <c r="AM16" s="594">
        <v>0</v>
      </c>
      <c r="AN16" s="150"/>
      <c r="AO16" s="151">
        <v>0.1</v>
      </c>
      <c r="AP16" s="151"/>
      <c r="AQ16" s="594">
        <v>0</v>
      </c>
      <c r="AR16" s="150"/>
      <c r="AS16" s="152">
        <v>0</v>
      </c>
      <c r="AT16" s="594">
        <v>12.7</v>
      </c>
      <c r="AU16" s="116"/>
      <c r="AV16" s="471" t="s">
        <v>48</v>
      </c>
      <c r="AW16" s="89"/>
      <c r="AX16" s="215">
        <v>12</v>
      </c>
      <c r="AY16" s="253" t="s">
        <v>47</v>
      </c>
      <c r="AZ16" s="285"/>
      <c r="BA16" s="594">
        <v>91.6</v>
      </c>
      <c r="BB16" s="150"/>
      <c r="BC16" s="151">
        <v>3.2</v>
      </c>
      <c r="BD16" s="151"/>
      <c r="BE16" s="594">
        <v>0.7</v>
      </c>
      <c r="BF16" s="150"/>
      <c r="BG16" s="151">
        <v>3.4</v>
      </c>
      <c r="BH16" s="151"/>
      <c r="BI16" s="594">
        <v>0</v>
      </c>
      <c r="BJ16" s="123"/>
      <c r="BK16" s="594">
        <v>0</v>
      </c>
      <c r="BL16" s="150"/>
      <c r="BM16" s="151">
        <v>1.1000000000000001</v>
      </c>
      <c r="BN16" s="151"/>
      <c r="BO16" s="594">
        <v>0</v>
      </c>
      <c r="BP16" s="150"/>
      <c r="BQ16" s="152">
        <v>0</v>
      </c>
      <c r="BR16" s="594">
        <v>100</v>
      </c>
      <c r="BS16" s="116"/>
      <c r="BT16" s="595" t="s">
        <v>48</v>
      </c>
    </row>
    <row r="17" spans="1:72" ht="23.25" customHeight="1">
      <c r="B17" s="216">
        <v>13</v>
      </c>
      <c r="C17" s="259" t="s">
        <v>49</v>
      </c>
      <c r="D17" s="249"/>
      <c r="E17" s="590">
        <v>1698</v>
      </c>
      <c r="F17" s="123"/>
      <c r="G17" s="590">
        <v>104</v>
      </c>
      <c r="H17" s="123"/>
      <c r="I17" s="590">
        <v>0</v>
      </c>
      <c r="J17" s="123"/>
      <c r="K17" s="590">
        <v>18</v>
      </c>
      <c r="L17" s="123"/>
      <c r="M17" s="590">
        <v>0</v>
      </c>
      <c r="N17" s="123"/>
      <c r="O17" s="590">
        <v>0</v>
      </c>
      <c r="P17" s="123"/>
      <c r="Q17" s="590">
        <v>2</v>
      </c>
      <c r="R17" s="123"/>
      <c r="S17" s="590">
        <v>0</v>
      </c>
      <c r="T17" s="123"/>
      <c r="U17" s="591">
        <v>0</v>
      </c>
      <c r="V17" s="592">
        <v>1822</v>
      </c>
      <c r="W17" s="212"/>
      <c r="X17" s="467" t="s">
        <v>50</v>
      </c>
      <c r="Y17" s="89"/>
      <c r="Z17" s="216">
        <v>13</v>
      </c>
      <c r="AA17" s="259" t="s">
        <v>49</v>
      </c>
      <c r="AB17" s="249"/>
      <c r="AC17" s="593">
        <v>30.6</v>
      </c>
      <c r="AD17" s="147"/>
      <c r="AE17" s="593">
        <v>1.9</v>
      </c>
      <c r="AF17" s="147"/>
      <c r="AG17" s="593">
        <v>0</v>
      </c>
      <c r="AH17" s="147"/>
      <c r="AI17" s="148">
        <v>0.3</v>
      </c>
      <c r="AJ17" s="148"/>
      <c r="AK17" s="593">
        <v>0</v>
      </c>
      <c r="AL17" s="122"/>
      <c r="AM17" s="593">
        <v>0</v>
      </c>
      <c r="AN17" s="147"/>
      <c r="AO17" s="148">
        <v>0</v>
      </c>
      <c r="AP17" s="148"/>
      <c r="AQ17" s="593">
        <v>0</v>
      </c>
      <c r="AR17" s="147"/>
      <c r="AS17" s="149">
        <v>0</v>
      </c>
      <c r="AT17" s="593">
        <v>32.9</v>
      </c>
      <c r="AU17" s="212"/>
      <c r="AV17" s="467" t="s">
        <v>50</v>
      </c>
      <c r="AW17" s="89"/>
      <c r="AX17" s="216">
        <v>13</v>
      </c>
      <c r="AY17" s="259" t="s">
        <v>49</v>
      </c>
      <c r="AZ17" s="249"/>
      <c r="BA17" s="593">
        <v>93.2</v>
      </c>
      <c r="BB17" s="147"/>
      <c r="BC17" s="148">
        <v>5.7</v>
      </c>
      <c r="BD17" s="148"/>
      <c r="BE17" s="593">
        <v>0</v>
      </c>
      <c r="BF17" s="147"/>
      <c r="BG17" s="148">
        <v>1</v>
      </c>
      <c r="BH17" s="148"/>
      <c r="BI17" s="593">
        <v>0</v>
      </c>
      <c r="BJ17" s="122"/>
      <c r="BK17" s="593">
        <v>0</v>
      </c>
      <c r="BL17" s="147"/>
      <c r="BM17" s="148">
        <v>0.1</v>
      </c>
      <c r="BN17" s="148"/>
      <c r="BO17" s="593">
        <v>0</v>
      </c>
      <c r="BP17" s="147"/>
      <c r="BQ17" s="149">
        <v>0</v>
      </c>
      <c r="BR17" s="593">
        <v>100</v>
      </c>
      <c r="BS17" s="212"/>
      <c r="BT17" s="587" t="s">
        <v>50</v>
      </c>
    </row>
    <row r="18" spans="1:72" ht="23.25" customHeight="1">
      <c r="B18" s="215">
        <v>14</v>
      </c>
      <c r="C18" s="253" t="s">
        <v>51</v>
      </c>
      <c r="D18" s="285"/>
      <c r="E18" s="590">
        <v>2510</v>
      </c>
      <c r="F18" s="123"/>
      <c r="G18" s="590">
        <v>220</v>
      </c>
      <c r="H18" s="123"/>
      <c r="I18" s="590">
        <v>10</v>
      </c>
      <c r="J18" s="123"/>
      <c r="K18" s="590">
        <v>53</v>
      </c>
      <c r="L18" s="123"/>
      <c r="M18" s="590">
        <v>0</v>
      </c>
      <c r="N18" s="123"/>
      <c r="O18" s="590">
        <v>0</v>
      </c>
      <c r="P18" s="123"/>
      <c r="Q18" s="590">
        <v>7</v>
      </c>
      <c r="R18" s="123"/>
      <c r="S18" s="590">
        <v>0</v>
      </c>
      <c r="T18" s="123"/>
      <c r="U18" s="591">
        <v>0</v>
      </c>
      <c r="V18" s="590">
        <v>2800</v>
      </c>
      <c r="W18" s="116"/>
      <c r="X18" s="471" t="s">
        <v>52</v>
      </c>
      <c r="Y18" s="89"/>
      <c r="Z18" s="215">
        <v>14</v>
      </c>
      <c r="AA18" s="253" t="s">
        <v>51</v>
      </c>
      <c r="AB18" s="285"/>
      <c r="AC18" s="594">
        <v>53.1</v>
      </c>
      <c r="AD18" s="150"/>
      <c r="AE18" s="594">
        <v>4.7</v>
      </c>
      <c r="AF18" s="150"/>
      <c r="AG18" s="594">
        <v>0.2</v>
      </c>
      <c r="AH18" s="150"/>
      <c r="AI18" s="151">
        <v>1.1000000000000001</v>
      </c>
      <c r="AJ18" s="151"/>
      <c r="AK18" s="594">
        <v>0</v>
      </c>
      <c r="AL18" s="123"/>
      <c r="AM18" s="594">
        <v>0</v>
      </c>
      <c r="AN18" s="150"/>
      <c r="AO18" s="151">
        <v>0.1</v>
      </c>
      <c r="AP18" s="151"/>
      <c r="AQ18" s="594">
        <v>0</v>
      </c>
      <c r="AR18" s="150"/>
      <c r="AS18" s="152">
        <v>0</v>
      </c>
      <c r="AT18" s="594">
        <v>59.2</v>
      </c>
      <c r="AU18" s="116"/>
      <c r="AV18" s="471" t="s">
        <v>52</v>
      </c>
      <c r="AW18" s="89"/>
      <c r="AX18" s="215">
        <v>14</v>
      </c>
      <c r="AY18" s="253" t="s">
        <v>51</v>
      </c>
      <c r="AZ18" s="285"/>
      <c r="BA18" s="594">
        <v>89.5</v>
      </c>
      <c r="BB18" s="150"/>
      <c r="BC18" s="151">
        <v>7.9</v>
      </c>
      <c r="BD18" s="151"/>
      <c r="BE18" s="594">
        <v>0.4</v>
      </c>
      <c r="BF18" s="150"/>
      <c r="BG18" s="151">
        <v>1.9</v>
      </c>
      <c r="BH18" s="151"/>
      <c r="BI18" s="594">
        <v>0</v>
      </c>
      <c r="BJ18" s="123"/>
      <c r="BK18" s="594">
        <v>0</v>
      </c>
      <c r="BL18" s="150"/>
      <c r="BM18" s="151">
        <v>0.3</v>
      </c>
      <c r="BN18" s="151"/>
      <c r="BO18" s="594">
        <v>0</v>
      </c>
      <c r="BP18" s="150"/>
      <c r="BQ18" s="152">
        <v>0</v>
      </c>
      <c r="BR18" s="594">
        <v>100.00000000000001</v>
      </c>
      <c r="BS18" s="116"/>
      <c r="BT18" s="595" t="s">
        <v>52</v>
      </c>
    </row>
    <row r="19" spans="1:72" ht="23.25" customHeight="1">
      <c r="B19" s="216">
        <v>15</v>
      </c>
      <c r="C19" s="259" t="s">
        <v>53</v>
      </c>
      <c r="D19" s="249"/>
      <c r="E19" s="590">
        <v>711</v>
      </c>
      <c r="F19" s="123"/>
      <c r="G19" s="590">
        <v>45</v>
      </c>
      <c r="H19" s="123"/>
      <c r="I19" s="590">
        <v>10</v>
      </c>
      <c r="J19" s="123"/>
      <c r="K19" s="590">
        <v>14</v>
      </c>
      <c r="L19" s="123"/>
      <c r="M19" s="590">
        <v>0</v>
      </c>
      <c r="N19" s="123"/>
      <c r="O19" s="590">
        <v>0</v>
      </c>
      <c r="P19" s="123"/>
      <c r="Q19" s="590">
        <v>7</v>
      </c>
      <c r="R19" s="123"/>
      <c r="S19" s="590">
        <v>0</v>
      </c>
      <c r="T19" s="123"/>
      <c r="U19" s="591">
        <v>0</v>
      </c>
      <c r="V19" s="592">
        <v>787</v>
      </c>
      <c r="W19" s="212"/>
      <c r="X19" s="467" t="s">
        <v>54</v>
      </c>
      <c r="Y19" s="89"/>
      <c r="Z19" s="216">
        <v>15</v>
      </c>
      <c r="AA19" s="259" t="s">
        <v>53</v>
      </c>
      <c r="AB19" s="249"/>
      <c r="AC19" s="593">
        <v>25.6</v>
      </c>
      <c r="AD19" s="147"/>
      <c r="AE19" s="593">
        <v>1.6</v>
      </c>
      <c r="AF19" s="147"/>
      <c r="AG19" s="593">
        <v>0.4</v>
      </c>
      <c r="AH19" s="147"/>
      <c r="AI19" s="148">
        <v>0.5</v>
      </c>
      <c r="AJ19" s="148"/>
      <c r="AK19" s="593">
        <v>0</v>
      </c>
      <c r="AL19" s="122"/>
      <c r="AM19" s="593">
        <v>0</v>
      </c>
      <c r="AN19" s="147"/>
      <c r="AO19" s="148">
        <v>0.3</v>
      </c>
      <c r="AP19" s="148"/>
      <c r="AQ19" s="593">
        <v>0</v>
      </c>
      <c r="AR19" s="147"/>
      <c r="AS19" s="149">
        <v>0</v>
      </c>
      <c r="AT19" s="593">
        <v>28.3</v>
      </c>
      <c r="AU19" s="212"/>
      <c r="AV19" s="467" t="s">
        <v>54</v>
      </c>
      <c r="AW19" s="89"/>
      <c r="AX19" s="216">
        <v>15</v>
      </c>
      <c r="AY19" s="259" t="s">
        <v>53</v>
      </c>
      <c r="AZ19" s="249"/>
      <c r="BA19" s="148">
        <v>90.3</v>
      </c>
      <c r="BB19" s="153"/>
      <c r="BC19" s="148">
        <v>5.7</v>
      </c>
      <c r="BD19" s="148"/>
      <c r="BE19" s="593">
        <v>1.3</v>
      </c>
      <c r="BF19" s="147"/>
      <c r="BG19" s="148">
        <v>1.8</v>
      </c>
      <c r="BH19" s="148"/>
      <c r="BI19" s="593">
        <v>0</v>
      </c>
      <c r="BJ19" s="122"/>
      <c r="BK19" s="593">
        <v>0</v>
      </c>
      <c r="BL19" s="147"/>
      <c r="BM19" s="148">
        <v>0.9</v>
      </c>
      <c r="BN19" s="148"/>
      <c r="BO19" s="593">
        <v>0</v>
      </c>
      <c r="BP19" s="147"/>
      <c r="BQ19" s="149">
        <v>0</v>
      </c>
      <c r="BR19" s="593">
        <v>100</v>
      </c>
      <c r="BS19" s="212"/>
      <c r="BT19" s="587" t="s">
        <v>54</v>
      </c>
    </row>
    <row r="20" spans="1:72" ht="23.25" customHeight="1">
      <c r="A20" s="420"/>
      <c r="B20" s="215">
        <v>16</v>
      </c>
      <c r="C20" s="2" t="s">
        <v>55</v>
      </c>
      <c r="D20" s="285"/>
      <c r="E20" s="590">
        <v>478</v>
      </c>
      <c r="F20" s="123"/>
      <c r="G20" s="590">
        <v>27</v>
      </c>
      <c r="H20" s="123"/>
      <c r="I20" s="590">
        <v>2</v>
      </c>
      <c r="J20" s="123"/>
      <c r="K20" s="590">
        <v>13</v>
      </c>
      <c r="L20" s="123"/>
      <c r="M20" s="590">
        <v>1</v>
      </c>
      <c r="N20" s="123"/>
      <c r="O20" s="590">
        <v>33</v>
      </c>
      <c r="P20" s="123"/>
      <c r="Q20" s="590">
        <v>0</v>
      </c>
      <c r="R20" s="123"/>
      <c r="S20" s="590">
        <v>0</v>
      </c>
      <c r="T20" s="123"/>
      <c r="U20" s="591">
        <v>0</v>
      </c>
      <c r="V20" s="590">
        <v>554</v>
      </c>
      <c r="W20" s="116"/>
      <c r="X20" s="471" t="s">
        <v>56</v>
      </c>
      <c r="Y20" s="89"/>
      <c r="Z20" s="215">
        <v>16</v>
      </c>
      <c r="AA20" s="2" t="s">
        <v>55</v>
      </c>
      <c r="AB20" s="285"/>
      <c r="AC20" s="594">
        <v>23.2</v>
      </c>
      <c r="AD20" s="150"/>
      <c r="AE20" s="594">
        <v>1.3</v>
      </c>
      <c r="AF20" s="150"/>
      <c r="AG20" s="594">
        <v>0.1</v>
      </c>
      <c r="AH20" s="150"/>
      <c r="AI20" s="151">
        <v>0.6</v>
      </c>
      <c r="AJ20" s="151"/>
      <c r="AK20" s="594">
        <v>0</v>
      </c>
      <c r="AL20" s="123"/>
      <c r="AM20" s="594">
        <v>1.6</v>
      </c>
      <c r="AN20" s="150"/>
      <c r="AO20" s="151">
        <v>0</v>
      </c>
      <c r="AP20" s="151"/>
      <c r="AQ20" s="594">
        <v>0</v>
      </c>
      <c r="AR20" s="150"/>
      <c r="AS20" s="152">
        <v>0</v>
      </c>
      <c r="AT20" s="594">
        <v>26.8</v>
      </c>
      <c r="AU20" s="116"/>
      <c r="AV20" s="471" t="s">
        <v>56</v>
      </c>
      <c r="AW20" s="89"/>
      <c r="AX20" s="215">
        <v>16</v>
      </c>
      <c r="AY20" s="2" t="s">
        <v>55</v>
      </c>
      <c r="AZ20" s="285"/>
      <c r="BA20" s="594">
        <v>86.2</v>
      </c>
      <c r="BB20" s="150"/>
      <c r="BC20" s="151">
        <v>4.9000000000000004</v>
      </c>
      <c r="BD20" s="151"/>
      <c r="BE20" s="594">
        <v>0.4</v>
      </c>
      <c r="BF20" s="150"/>
      <c r="BG20" s="151">
        <v>2.2999999999999998</v>
      </c>
      <c r="BH20" s="151"/>
      <c r="BI20" s="594">
        <v>0.2</v>
      </c>
      <c r="BJ20" s="123"/>
      <c r="BK20" s="594">
        <v>6</v>
      </c>
      <c r="BL20" s="150"/>
      <c r="BM20" s="151">
        <v>0</v>
      </c>
      <c r="BN20" s="151"/>
      <c r="BO20" s="594">
        <v>0</v>
      </c>
      <c r="BP20" s="150"/>
      <c r="BQ20" s="152">
        <v>0</v>
      </c>
      <c r="BR20" s="594">
        <v>100.00000000000001</v>
      </c>
      <c r="BS20" s="116"/>
      <c r="BT20" s="595" t="s">
        <v>56</v>
      </c>
    </row>
    <row r="21" spans="1:72" ht="23.25" customHeight="1">
      <c r="B21" s="216">
        <v>17</v>
      </c>
      <c r="C21" s="12" t="s">
        <v>57</v>
      </c>
      <c r="D21" s="249"/>
      <c r="E21" s="590">
        <v>509</v>
      </c>
      <c r="F21" s="123"/>
      <c r="G21" s="590">
        <v>62</v>
      </c>
      <c r="H21" s="123"/>
      <c r="I21" s="590">
        <v>9</v>
      </c>
      <c r="J21" s="123"/>
      <c r="K21" s="590">
        <v>24</v>
      </c>
      <c r="L21" s="123"/>
      <c r="M21" s="590">
        <v>14</v>
      </c>
      <c r="N21" s="123"/>
      <c r="O21" s="590">
        <v>13</v>
      </c>
      <c r="P21" s="123"/>
      <c r="Q21" s="590">
        <v>2</v>
      </c>
      <c r="R21" s="123"/>
      <c r="S21" s="590">
        <v>0</v>
      </c>
      <c r="T21" s="123"/>
      <c r="U21" s="591">
        <v>0</v>
      </c>
      <c r="V21" s="592">
        <v>633</v>
      </c>
      <c r="W21" s="212"/>
      <c r="X21" s="467" t="s">
        <v>58</v>
      </c>
      <c r="Y21" s="89"/>
      <c r="Z21" s="216">
        <v>17</v>
      </c>
      <c r="AA21" s="12" t="s">
        <v>57</v>
      </c>
      <c r="AB21" s="249"/>
      <c r="AC21" s="593">
        <v>17</v>
      </c>
      <c r="AD21" s="147"/>
      <c r="AE21" s="593">
        <v>2.1</v>
      </c>
      <c r="AF21" s="147"/>
      <c r="AG21" s="593">
        <v>0.3</v>
      </c>
      <c r="AH21" s="147"/>
      <c r="AI21" s="148">
        <v>0.8</v>
      </c>
      <c r="AJ21" s="148"/>
      <c r="AK21" s="593">
        <v>0.5</v>
      </c>
      <c r="AL21" s="122"/>
      <c r="AM21" s="593">
        <v>0.4</v>
      </c>
      <c r="AN21" s="147"/>
      <c r="AO21" s="148">
        <v>0.1</v>
      </c>
      <c r="AP21" s="148"/>
      <c r="AQ21" s="593">
        <v>0</v>
      </c>
      <c r="AR21" s="147"/>
      <c r="AS21" s="149">
        <v>0</v>
      </c>
      <c r="AT21" s="593">
        <v>21.1</v>
      </c>
      <c r="AU21" s="212"/>
      <c r="AV21" s="467" t="s">
        <v>58</v>
      </c>
      <c r="AW21" s="89"/>
      <c r="AX21" s="216">
        <v>17</v>
      </c>
      <c r="AY21" s="12" t="s">
        <v>57</v>
      </c>
      <c r="AZ21" s="249"/>
      <c r="BA21" s="593">
        <v>80.400000000000006</v>
      </c>
      <c r="BB21" s="147"/>
      <c r="BC21" s="593">
        <v>9.8000000000000007</v>
      </c>
      <c r="BD21" s="148"/>
      <c r="BE21" s="593">
        <v>1.4</v>
      </c>
      <c r="BF21" s="147"/>
      <c r="BG21" s="148">
        <v>3.8</v>
      </c>
      <c r="BH21" s="148"/>
      <c r="BI21" s="593">
        <v>2.2000000000000002</v>
      </c>
      <c r="BJ21" s="122"/>
      <c r="BK21" s="593">
        <v>2.1</v>
      </c>
      <c r="BL21" s="147"/>
      <c r="BM21" s="148">
        <v>0.3</v>
      </c>
      <c r="BN21" s="148"/>
      <c r="BO21" s="593">
        <v>0</v>
      </c>
      <c r="BP21" s="147"/>
      <c r="BQ21" s="149">
        <v>0</v>
      </c>
      <c r="BR21" s="593">
        <v>100</v>
      </c>
      <c r="BS21" s="212"/>
      <c r="BT21" s="587" t="s">
        <v>58</v>
      </c>
    </row>
    <row r="22" spans="1:72" ht="23.25" customHeight="1">
      <c r="B22" s="215">
        <v>18</v>
      </c>
      <c r="C22" s="2" t="s">
        <v>59</v>
      </c>
      <c r="D22" s="285"/>
      <c r="E22" s="590">
        <v>551</v>
      </c>
      <c r="F22" s="123"/>
      <c r="G22" s="590">
        <v>55</v>
      </c>
      <c r="H22" s="123"/>
      <c r="I22" s="590">
        <v>18</v>
      </c>
      <c r="J22" s="123"/>
      <c r="K22" s="590">
        <v>24</v>
      </c>
      <c r="L22" s="123"/>
      <c r="M22" s="590">
        <v>63</v>
      </c>
      <c r="N22" s="123"/>
      <c r="O22" s="590">
        <v>30</v>
      </c>
      <c r="P22" s="123"/>
      <c r="Q22" s="590">
        <v>2</v>
      </c>
      <c r="R22" s="123"/>
      <c r="S22" s="590">
        <v>0</v>
      </c>
      <c r="T22" s="123"/>
      <c r="U22" s="591">
        <v>0</v>
      </c>
      <c r="V22" s="590">
        <v>743</v>
      </c>
      <c r="W22" s="116"/>
      <c r="X22" s="471" t="s">
        <v>60</v>
      </c>
      <c r="Y22" s="89"/>
      <c r="Z22" s="215">
        <v>18</v>
      </c>
      <c r="AA22" s="2" t="s">
        <v>59</v>
      </c>
      <c r="AB22" s="285"/>
      <c r="AC22" s="594">
        <v>17.8</v>
      </c>
      <c r="AD22" s="150"/>
      <c r="AE22" s="594">
        <v>1.8</v>
      </c>
      <c r="AF22" s="150"/>
      <c r="AG22" s="594">
        <v>0.6</v>
      </c>
      <c r="AH22" s="150"/>
      <c r="AI22" s="151">
        <v>0.8</v>
      </c>
      <c r="AJ22" s="151"/>
      <c r="AK22" s="594">
        <v>2</v>
      </c>
      <c r="AL22" s="123"/>
      <c r="AM22" s="594">
        <v>1</v>
      </c>
      <c r="AN22" s="150"/>
      <c r="AO22" s="151">
        <v>0.1</v>
      </c>
      <c r="AP22" s="151"/>
      <c r="AQ22" s="594">
        <v>0</v>
      </c>
      <c r="AR22" s="150"/>
      <c r="AS22" s="152">
        <v>0</v>
      </c>
      <c r="AT22" s="594">
        <v>23.9</v>
      </c>
      <c r="AU22" s="116"/>
      <c r="AV22" s="471" t="s">
        <v>60</v>
      </c>
      <c r="AW22" s="89"/>
      <c r="AX22" s="215">
        <v>18</v>
      </c>
      <c r="AY22" s="2" t="s">
        <v>59</v>
      </c>
      <c r="AZ22" s="285"/>
      <c r="BA22" s="594">
        <v>74.2</v>
      </c>
      <c r="BB22" s="150"/>
      <c r="BC22" s="151">
        <v>7.4</v>
      </c>
      <c r="BD22" s="151"/>
      <c r="BE22" s="594">
        <v>2.4</v>
      </c>
      <c r="BF22" s="150"/>
      <c r="BG22" s="151">
        <v>3.2</v>
      </c>
      <c r="BH22" s="151"/>
      <c r="BI22" s="594">
        <v>8.5</v>
      </c>
      <c r="BJ22" s="123"/>
      <c r="BK22" s="594">
        <v>4</v>
      </c>
      <c r="BL22" s="150"/>
      <c r="BM22" s="151">
        <v>0.3</v>
      </c>
      <c r="BN22" s="151"/>
      <c r="BO22" s="594">
        <v>0</v>
      </c>
      <c r="BP22" s="150"/>
      <c r="BQ22" s="152">
        <v>0</v>
      </c>
      <c r="BR22" s="594">
        <v>100.00000000000001</v>
      </c>
      <c r="BS22" s="116"/>
      <c r="BT22" s="595" t="s">
        <v>60</v>
      </c>
    </row>
    <row r="23" spans="1:72" ht="23.25" customHeight="1">
      <c r="B23" s="216">
        <v>19</v>
      </c>
      <c r="C23" s="12" t="s">
        <v>61</v>
      </c>
      <c r="D23" s="249"/>
      <c r="E23" s="590">
        <v>619</v>
      </c>
      <c r="F23" s="123"/>
      <c r="G23" s="590">
        <v>48</v>
      </c>
      <c r="H23" s="123"/>
      <c r="I23" s="590">
        <v>3</v>
      </c>
      <c r="J23" s="123"/>
      <c r="K23" s="590">
        <v>9</v>
      </c>
      <c r="L23" s="123"/>
      <c r="M23" s="590">
        <v>0</v>
      </c>
      <c r="N23" s="123"/>
      <c r="O23" s="590">
        <v>0</v>
      </c>
      <c r="P23" s="123"/>
      <c r="Q23" s="590">
        <v>3</v>
      </c>
      <c r="R23" s="123"/>
      <c r="S23" s="590">
        <v>0</v>
      </c>
      <c r="T23" s="123"/>
      <c r="U23" s="591">
        <v>0</v>
      </c>
      <c r="V23" s="592">
        <v>682</v>
      </c>
      <c r="W23" s="212"/>
      <c r="X23" s="467" t="s">
        <v>62</v>
      </c>
      <c r="Y23" s="89"/>
      <c r="Z23" s="216">
        <v>19</v>
      </c>
      <c r="AA23" s="12" t="s">
        <v>61</v>
      </c>
      <c r="AB23" s="249"/>
      <c r="AC23" s="593">
        <v>22.6</v>
      </c>
      <c r="AD23" s="147"/>
      <c r="AE23" s="593">
        <v>1.8</v>
      </c>
      <c r="AF23" s="147"/>
      <c r="AG23" s="593">
        <v>0.1</v>
      </c>
      <c r="AH23" s="147"/>
      <c r="AI23" s="148">
        <v>0.3</v>
      </c>
      <c r="AJ23" s="148"/>
      <c r="AK23" s="593">
        <v>0</v>
      </c>
      <c r="AL23" s="122"/>
      <c r="AM23" s="593">
        <v>0</v>
      </c>
      <c r="AN23" s="147"/>
      <c r="AO23" s="148">
        <v>0.1</v>
      </c>
      <c r="AP23" s="148"/>
      <c r="AQ23" s="593">
        <v>0</v>
      </c>
      <c r="AR23" s="147"/>
      <c r="AS23" s="149">
        <v>0</v>
      </c>
      <c r="AT23" s="593">
        <v>24.9</v>
      </c>
      <c r="AU23" s="212"/>
      <c r="AV23" s="467" t="s">
        <v>62</v>
      </c>
      <c r="AW23" s="89"/>
      <c r="AX23" s="216">
        <v>19</v>
      </c>
      <c r="AY23" s="12" t="s">
        <v>61</v>
      </c>
      <c r="AZ23" s="249"/>
      <c r="BA23" s="593">
        <v>90.9</v>
      </c>
      <c r="BB23" s="147"/>
      <c r="BC23" s="148">
        <v>7</v>
      </c>
      <c r="BD23" s="148"/>
      <c r="BE23" s="593">
        <v>0.4</v>
      </c>
      <c r="BF23" s="147"/>
      <c r="BG23" s="148">
        <v>1.3</v>
      </c>
      <c r="BH23" s="148"/>
      <c r="BI23" s="593">
        <v>0</v>
      </c>
      <c r="BJ23" s="122"/>
      <c r="BK23" s="593">
        <v>0</v>
      </c>
      <c r="BL23" s="147"/>
      <c r="BM23" s="148">
        <v>0.4</v>
      </c>
      <c r="BN23" s="148"/>
      <c r="BO23" s="593">
        <v>0</v>
      </c>
      <c r="BP23" s="147"/>
      <c r="BQ23" s="149">
        <v>0</v>
      </c>
      <c r="BR23" s="593">
        <v>100.00000000000001</v>
      </c>
      <c r="BS23" s="212"/>
      <c r="BT23" s="587" t="s">
        <v>62</v>
      </c>
    </row>
    <row r="24" spans="1:72" ht="23.25" customHeight="1">
      <c r="A24" s="59"/>
      <c r="B24" s="215">
        <v>20</v>
      </c>
      <c r="C24" s="2" t="s">
        <v>63</v>
      </c>
      <c r="D24" s="285"/>
      <c r="E24" s="590">
        <v>1444</v>
      </c>
      <c r="F24" s="123"/>
      <c r="G24" s="590">
        <v>78</v>
      </c>
      <c r="H24" s="123"/>
      <c r="I24" s="590">
        <v>0</v>
      </c>
      <c r="J24" s="123"/>
      <c r="K24" s="590">
        <v>28</v>
      </c>
      <c r="L24" s="123"/>
      <c r="M24" s="590">
        <v>0</v>
      </c>
      <c r="N24" s="123"/>
      <c r="O24" s="590">
        <v>0</v>
      </c>
      <c r="P24" s="123"/>
      <c r="Q24" s="590">
        <v>0</v>
      </c>
      <c r="R24" s="123"/>
      <c r="S24" s="590">
        <v>0</v>
      </c>
      <c r="T24" s="123"/>
      <c r="U24" s="591">
        <v>0</v>
      </c>
      <c r="V24" s="590">
        <v>1550</v>
      </c>
      <c r="W24" s="116"/>
      <c r="X24" s="471" t="s">
        <v>64</v>
      </c>
      <c r="Y24" s="59"/>
      <c r="Z24" s="215">
        <v>20</v>
      </c>
      <c r="AA24" s="2" t="s">
        <v>63</v>
      </c>
      <c r="AB24" s="285"/>
      <c r="AC24" s="594">
        <v>34</v>
      </c>
      <c r="AD24" s="150"/>
      <c r="AE24" s="594">
        <v>1.8</v>
      </c>
      <c r="AF24" s="150"/>
      <c r="AG24" s="594">
        <v>0</v>
      </c>
      <c r="AH24" s="150"/>
      <c r="AI24" s="151">
        <v>0.7</v>
      </c>
      <c r="AJ24" s="151"/>
      <c r="AK24" s="594">
        <v>0</v>
      </c>
      <c r="AL24" s="123"/>
      <c r="AM24" s="594">
        <v>0</v>
      </c>
      <c r="AN24" s="150"/>
      <c r="AO24" s="151">
        <v>0</v>
      </c>
      <c r="AP24" s="151"/>
      <c r="AQ24" s="594">
        <v>0</v>
      </c>
      <c r="AR24" s="150"/>
      <c r="AS24" s="152">
        <v>0</v>
      </c>
      <c r="AT24" s="594">
        <v>36.5</v>
      </c>
      <c r="AU24" s="116"/>
      <c r="AV24" s="471" t="s">
        <v>64</v>
      </c>
      <c r="AW24" s="89"/>
      <c r="AX24" s="215">
        <v>20</v>
      </c>
      <c r="AY24" s="2" t="s">
        <v>63</v>
      </c>
      <c r="AZ24" s="285"/>
      <c r="BA24" s="594">
        <v>93.2</v>
      </c>
      <c r="BB24" s="150"/>
      <c r="BC24" s="151">
        <v>5</v>
      </c>
      <c r="BD24" s="151"/>
      <c r="BE24" s="594">
        <v>0</v>
      </c>
      <c r="BF24" s="150"/>
      <c r="BG24" s="151">
        <v>1.8</v>
      </c>
      <c r="BH24" s="151"/>
      <c r="BI24" s="594">
        <v>0</v>
      </c>
      <c r="BJ24" s="123"/>
      <c r="BK24" s="594">
        <v>0</v>
      </c>
      <c r="BL24" s="150"/>
      <c r="BM24" s="151">
        <v>0</v>
      </c>
      <c r="BN24" s="151"/>
      <c r="BO24" s="594">
        <v>0</v>
      </c>
      <c r="BP24" s="150"/>
      <c r="BQ24" s="152">
        <v>0</v>
      </c>
      <c r="BR24" s="594">
        <v>100</v>
      </c>
      <c r="BS24" s="116"/>
      <c r="BT24" s="595" t="s">
        <v>64</v>
      </c>
    </row>
    <row r="25" spans="1:72" ht="23.25" customHeight="1">
      <c r="A25" s="59"/>
      <c r="B25" s="216">
        <v>21</v>
      </c>
      <c r="C25" s="12" t="s">
        <v>65</v>
      </c>
      <c r="D25" s="249"/>
      <c r="E25" s="590">
        <v>227</v>
      </c>
      <c r="F25" s="123"/>
      <c r="G25" s="590">
        <v>7</v>
      </c>
      <c r="H25" s="123"/>
      <c r="I25" s="590">
        <v>0</v>
      </c>
      <c r="J25" s="123"/>
      <c r="K25" s="590">
        <v>4</v>
      </c>
      <c r="L25" s="123"/>
      <c r="M25" s="590">
        <v>1</v>
      </c>
      <c r="N25" s="123"/>
      <c r="O25" s="590">
        <v>0</v>
      </c>
      <c r="P25" s="123"/>
      <c r="Q25" s="590">
        <v>0</v>
      </c>
      <c r="R25" s="123"/>
      <c r="S25" s="590">
        <v>0</v>
      </c>
      <c r="T25" s="123"/>
      <c r="U25" s="591">
        <v>0</v>
      </c>
      <c r="V25" s="592">
        <v>239</v>
      </c>
      <c r="W25" s="212"/>
      <c r="X25" s="467" t="s">
        <v>66</v>
      </c>
      <c r="Y25" s="59"/>
      <c r="Z25" s="216">
        <v>21</v>
      </c>
      <c r="AA25" s="12" t="s">
        <v>65</v>
      </c>
      <c r="AB25" s="249"/>
      <c r="AC25" s="593">
        <v>8.8000000000000007</v>
      </c>
      <c r="AD25" s="147"/>
      <c r="AE25" s="593">
        <v>0.3</v>
      </c>
      <c r="AF25" s="147"/>
      <c r="AG25" s="593">
        <v>0</v>
      </c>
      <c r="AH25" s="147"/>
      <c r="AI25" s="148">
        <v>0.2</v>
      </c>
      <c r="AJ25" s="148"/>
      <c r="AK25" s="593">
        <v>0</v>
      </c>
      <c r="AL25" s="122"/>
      <c r="AM25" s="593">
        <v>0</v>
      </c>
      <c r="AN25" s="147"/>
      <c r="AO25" s="148">
        <v>0</v>
      </c>
      <c r="AP25" s="148"/>
      <c r="AQ25" s="593">
        <v>0</v>
      </c>
      <c r="AR25" s="147"/>
      <c r="AS25" s="149">
        <v>0</v>
      </c>
      <c r="AT25" s="593">
        <v>9.3000000000000007</v>
      </c>
      <c r="AU25" s="212"/>
      <c r="AV25" s="467" t="s">
        <v>66</v>
      </c>
      <c r="AW25" s="89"/>
      <c r="AX25" s="216">
        <v>21</v>
      </c>
      <c r="AY25" s="12" t="s">
        <v>65</v>
      </c>
      <c r="AZ25" s="249"/>
      <c r="BA25" s="593">
        <v>95</v>
      </c>
      <c r="BB25" s="147"/>
      <c r="BC25" s="148">
        <v>2.9</v>
      </c>
      <c r="BD25" s="148"/>
      <c r="BE25" s="593">
        <v>0</v>
      </c>
      <c r="BF25" s="147"/>
      <c r="BG25" s="148">
        <v>1.7</v>
      </c>
      <c r="BH25" s="148"/>
      <c r="BI25" s="593">
        <v>0.4</v>
      </c>
      <c r="BJ25" s="122"/>
      <c r="BK25" s="593">
        <v>0</v>
      </c>
      <c r="BL25" s="147"/>
      <c r="BM25" s="148">
        <v>0</v>
      </c>
      <c r="BN25" s="148"/>
      <c r="BO25" s="593">
        <v>0</v>
      </c>
      <c r="BP25" s="147"/>
      <c r="BQ25" s="149">
        <v>0</v>
      </c>
      <c r="BR25" s="593">
        <v>100.00000000000001</v>
      </c>
      <c r="BS25" s="212"/>
      <c r="BT25" s="587" t="s">
        <v>66</v>
      </c>
    </row>
    <row r="26" spans="1:72" ht="23.25" customHeight="1">
      <c r="A26" s="59"/>
      <c r="B26" s="215">
        <v>22</v>
      </c>
      <c r="C26" s="2" t="s">
        <v>67</v>
      </c>
      <c r="D26" s="285"/>
      <c r="E26" s="590">
        <v>2449</v>
      </c>
      <c r="F26" s="123"/>
      <c r="G26" s="590">
        <v>153</v>
      </c>
      <c r="H26" s="123"/>
      <c r="I26" s="590">
        <v>10</v>
      </c>
      <c r="J26" s="123"/>
      <c r="K26" s="590">
        <v>82</v>
      </c>
      <c r="L26" s="123"/>
      <c r="M26" s="590">
        <v>0</v>
      </c>
      <c r="N26" s="123"/>
      <c r="O26" s="590">
        <v>2</v>
      </c>
      <c r="P26" s="123"/>
      <c r="Q26" s="590">
        <v>19</v>
      </c>
      <c r="R26" s="123"/>
      <c r="S26" s="590">
        <v>0</v>
      </c>
      <c r="T26" s="123"/>
      <c r="U26" s="591">
        <v>0</v>
      </c>
      <c r="V26" s="590">
        <v>2715</v>
      </c>
      <c r="W26" s="116"/>
      <c r="X26" s="471" t="s">
        <v>68</v>
      </c>
      <c r="Y26" s="59"/>
      <c r="Z26" s="215">
        <v>22</v>
      </c>
      <c r="AA26" s="2" t="s">
        <v>67</v>
      </c>
      <c r="AB26" s="285"/>
      <c r="AC26" s="594">
        <v>45.4</v>
      </c>
      <c r="AD26" s="150"/>
      <c r="AE26" s="594">
        <v>2.8</v>
      </c>
      <c r="AF26" s="150"/>
      <c r="AG26" s="594">
        <v>0.2</v>
      </c>
      <c r="AH26" s="150"/>
      <c r="AI26" s="151">
        <v>1.5</v>
      </c>
      <c r="AJ26" s="151"/>
      <c r="AK26" s="594">
        <v>0</v>
      </c>
      <c r="AL26" s="123"/>
      <c r="AM26" s="594">
        <v>0</v>
      </c>
      <c r="AN26" s="150"/>
      <c r="AO26" s="151">
        <v>0.4</v>
      </c>
      <c r="AP26" s="151"/>
      <c r="AQ26" s="594">
        <v>0</v>
      </c>
      <c r="AR26" s="150"/>
      <c r="AS26" s="152">
        <v>0</v>
      </c>
      <c r="AT26" s="594">
        <v>50.4</v>
      </c>
      <c r="AU26" s="116"/>
      <c r="AV26" s="471" t="s">
        <v>68</v>
      </c>
      <c r="AW26" s="89"/>
      <c r="AX26" s="215">
        <v>22</v>
      </c>
      <c r="AY26" s="2" t="s">
        <v>67</v>
      </c>
      <c r="AZ26" s="285"/>
      <c r="BA26" s="594">
        <v>90.2</v>
      </c>
      <c r="BB26" s="150"/>
      <c r="BC26" s="151">
        <v>5.6</v>
      </c>
      <c r="BD26" s="151"/>
      <c r="BE26" s="594">
        <v>0.4</v>
      </c>
      <c r="BF26" s="150"/>
      <c r="BG26" s="151">
        <v>3</v>
      </c>
      <c r="BH26" s="151"/>
      <c r="BI26" s="594">
        <v>0</v>
      </c>
      <c r="BJ26" s="123"/>
      <c r="BK26" s="594">
        <v>0.1</v>
      </c>
      <c r="BL26" s="150"/>
      <c r="BM26" s="151">
        <v>0.7</v>
      </c>
      <c r="BN26" s="151"/>
      <c r="BO26" s="594">
        <v>0</v>
      </c>
      <c r="BP26" s="150"/>
      <c r="BQ26" s="152">
        <v>0</v>
      </c>
      <c r="BR26" s="594">
        <v>100</v>
      </c>
      <c r="BS26" s="116"/>
      <c r="BT26" s="595" t="s">
        <v>68</v>
      </c>
    </row>
    <row r="27" spans="1:72" ht="23.25" customHeight="1">
      <c r="A27" s="59"/>
      <c r="B27" s="216">
        <v>23</v>
      </c>
      <c r="C27" s="12" t="s">
        <v>69</v>
      </c>
      <c r="D27" s="249"/>
      <c r="E27" s="590">
        <v>997</v>
      </c>
      <c r="F27" s="123"/>
      <c r="G27" s="590">
        <v>58</v>
      </c>
      <c r="H27" s="123"/>
      <c r="I27" s="590">
        <v>4</v>
      </c>
      <c r="J27" s="123"/>
      <c r="K27" s="590">
        <v>18</v>
      </c>
      <c r="L27" s="123"/>
      <c r="M27" s="590">
        <v>1</v>
      </c>
      <c r="N27" s="123"/>
      <c r="O27" s="590">
        <v>0</v>
      </c>
      <c r="P27" s="123"/>
      <c r="Q27" s="590">
        <v>5</v>
      </c>
      <c r="R27" s="123"/>
      <c r="S27" s="590">
        <v>0</v>
      </c>
      <c r="T27" s="123"/>
      <c r="U27" s="591">
        <v>1</v>
      </c>
      <c r="V27" s="592">
        <v>1084</v>
      </c>
      <c r="W27" s="212"/>
      <c r="X27" s="467" t="s">
        <v>70</v>
      </c>
      <c r="Y27" s="59"/>
      <c r="Z27" s="216">
        <v>23</v>
      </c>
      <c r="AA27" s="12" t="s">
        <v>69</v>
      </c>
      <c r="AB27" s="249"/>
      <c r="AC27" s="593">
        <v>29.1</v>
      </c>
      <c r="AD27" s="147"/>
      <c r="AE27" s="593">
        <v>1.7</v>
      </c>
      <c r="AF27" s="147"/>
      <c r="AG27" s="593">
        <v>0.1</v>
      </c>
      <c r="AH27" s="147"/>
      <c r="AI27" s="148">
        <v>0.5</v>
      </c>
      <c r="AJ27" s="148"/>
      <c r="AK27" s="593">
        <v>0</v>
      </c>
      <c r="AL27" s="122"/>
      <c r="AM27" s="593">
        <v>0</v>
      </c>
      <c r="AN27" s="147"/>
      <c r="AO27" s="148">
        <v>0.1</v>
      </c>
      <c r="AP27" s="148"/>
      <c r="AQ27" s="593">
        <v>0</v>
      </c>
      <c r="AR27" s="147"/>
      <c r="AS27" s="149">
        <v>0</v>
      </c>
      <c r="AT27" s="593">
        <v>31.6</v>
      </c>
      <c r="AU27" s="212"/>
      <c r="AV27" s="467" t="s">
        <v>70</v>
      </c>
      <c r="AW27" s="89"/>
      <c r="AX27" s="216">
        <v>23</v>
      </c>
      <c r="AY27" s="12" t="s">
        <v>69</v>
      </c>
      <c r="AZ27" s="249"/>
      <c r="BA27" s="593">
        <v>91.8</v>
      </c>
      <c r="BB27" s="153"/>
      <c r="BC27" s="148">
        <v>5.4</v>
      </c>
      <c r="BD27" s="148"/>
      <c r="BE27" s="593">
        <v>0.4</v>
      </c>
      <c r="BF27" s="147"/>
      <c r="BG27" s="593">
        <v>1.7</v>
      </c>
      <c r="BH27" s="154"/>
      <c r="BI27" s="593">
        <v>0.1</v>
      </c>
      <c r="BJ27" s="122"/>
      <c r="BK27" s="593">
        <v>0</v>
      </c>
      <c r="BL27" s="147"/>
      <c r="BM27" s="148">
        <v>0.5</v>
      </c>
      <c r="BN27" s="148"/>
      <c r="BO27" s="593">
        <v>0</v>
      </c>
      <c r="BP27" s="147"/>
      <c r="BQ27" s="149">
        <v>0.1</v>
      </c>
      <c r="BR27" s="593">
        <v>100</v>
      </c>
      <c r="BS27" s="212"/>
      <c r="BT27" s="587" t="s">
        <v>70</v>
      </c>
    </row>
    <row r="28" spans="1:72" ht="23.25" customHeight="1">
      <c r="A28" s="180"/>
      <c r="B28" s="215">
        <v>24</v>
      </c>
      <c r="C28" s="2" t="s">
        <v>71</v>
      </c>
      <c r="D28" s="285"/>
      <c r="E28" s="590">
        <v>385</v>
      </c>
      <c r="F28" s="123"/>
      <c r="G28" s="590">
        <v>16</v>
      </c>
      <c r="H28" s="123"/>
      <c r="I28" s="590">
        <v>2</v>
      </c>
      <c r="J28" s="123"/>
      <c r="K28" s="590">
        <v>8</v>
      </c>
      <c r="L28" s="123"/>
      <c r="M28" s="590">
        <v>2</v>
      </c>
      <c r="N28" s="123"/>
      <c r="O28" s="590">
        <v>0</v>
      </c>
      <c r="P28" s="123"/>
      <c r="Q28" s="590">
        <v>0</v>
      </c>
      <c r="R28" s="123"/>
      <c r="S28" s="590">
        <v>0</v>
      </c>
      <c r="T28" s="123"/>
      <c r="U28" s="591">
        <v>0</v>
      </c>
      <c r="V28" s="590">
        <v>413</v>
      </c>
      <c r="W28" s="116"/>
      <c r="X28" s="471" t="s">
        <v>72</v>
      </c>
      <c r="Y28" s="180"/>
      <c r="Z28" s="215">
        <v>24</v>
      </c>
      <c r="AA28" s="2" t="s">
        <v>71</v>
      </c>
      <c r="AB28" s="285"/>
      <c r="AC28" s="594">
        <v>19.399999999999999</v>
      </c>
      <c r="AD28" s="150"/>
      <c r="AE28" s="594">
        <v>0.8</v>
      </c>
      <c r="AF28" s="150"/>
      <c r="AG28" s="594">
        <v>0.1</v>
      </c>
      <c r="AH28" s="150"/>
      <c r="AI28" s="151">
        <v>0.4</v>
      </c>
      <c r="AJ28" s="151"/>
      <c r="AK28" s="594">
        <v>0.1</v>
      </c>
      <c r="AL28" s="123"/>
      <c r="AM28" s="594">
        <v>0</v>
      </c>
      <c r="AN28" s="150"/>
      <c r="AO28" s="151">
        <v>0</v>
      </c>
      <c r="AP28" s="151"/>
      <c r="AQ28" s="594">
        <v>0</v>
      </c>
      <c r="AR28" s="150"/>
      <c r="AS28" s="152">
        <v>0</v>
      </c>
      <c r="AT28" s="594">
        <v>20.9</v>
      </c>
      <c r="AU28" s="116"/>
      <c r="AV28" s="471" t="s">
        <v>72</v>
      </c>
      <c r="AW28" s="180"/>
      <c r="AX28" s="215">
        <v>24</v>
      </c>
      <c r="AY28" s="2" t="s">
        <v>71</v>
      </c>
      <c r="AZ28" s="285"/>
      <c r="BA28" s="594">
        <v>93.2</v>
      </c>
      <c r="BB28" s="150"/>
      <c r="BC28" s="151">
        <v>3.9</v>
      </c>
      <c r="BD28" s="151"/>
      <c r="BE28" s="594">
        <v>0.5</v>
      </c>
      <c r="BF28" s="150"/>
      <c r="BG28" s="151">
        <v>1.9</v>
      </c>
      <c r="BH28" s="151"/>
      <c r="BI28" s="594">
        <v>0.5</v>
      </c>
      <c r="BJ28" s="123"/>
      <c r="BK28" s="594">
        <v>0</v>
      </c>
      <c r="BL28" s="150"/>
      <c r="BM28" s="151">
        <v>0</v>
      </c>
      <c r="BN28" s="151"/>
      <c r="BO28" s="594">
        <v>0</v>
      </c>
      <c r="BP28" s="150"/>
      <c r="BQ28" s="152">
        <v>0</v>
      </c>
      <c r="BR28" s="594">
        <v>100.00000000000001</v>
      </c>
      <c r="BS28" s="116"/>
      <c r="BT28" s="595" t="s">
        <v>72</v>
      </c>
    </row>
    <row r="29" spans="1:72" ht="23.25" customHeight="1">
      <c r="A29" s="180"/>
      <c r="B29" s="216">
        <v>25</v>
      </c>
      <c r="C29" s="12" t="s">
        <v>73</v>
      </c>
      <c r="D29" s="249"/>
      <c r="E29" s="590">
        <v>1385</v>
      </c>
      <c r="F29" s="123"/>
      <c r="G29" s="590">
        <v>0</v>
      </c>
      <c r="H29" s="123"/>
      <c r="I29" s="590">
        <v>23</v>
      </c>
      <c r="J29" s="123"/>
      <c r="K29" s="590">
        <v>27</v>
      </c>
      <c r="L29" s="123"/>
      <c r="M29" s="590">
        <v>17</v>
      </c>
      <c r="N29" s="123"/>
      <c r="O29" s="590">
        <v>0</v>
      </c>
      <c r="P29" s="123"/>
      <c r="Q29" s="590">
        <v>12</v>
      </c>
      <c r="R29" s="123"/>
      <c r="S29" s="590">
        <v>0</v>
      </c>
      <c r="T29" s="123"/>
      <c r="U29" s="591">
        <v>0</v>
      </c>
      <c r="V29" s="592">
        <v>1464</v>
      </c>
      <c r="W29" s="212"/>
      <c r="X29" s="467" t="s">
        <v>74</v>
      </c>
      <c r="Y29" s="59"/>
      <c r="Z29" s="216">
        <v>25</v>
      </c>
      <c r="AA29" s="12" t="s">
        <v>73</v>
      </c>
      <c r="AB29" s="249"/>
      <c r="AC29" s="593">
        <v>47.8</v>
      </c>
      <c r="AD29" s="147"/>
      <c r="AE29" s="593">
        <v>0</v>
      </c>
      <c r="AF29" s="147"/>
      <c r="AG29" s="593">
        <v>0.8</v>
      </c>
      <c r="AH29" s="147"/>
      <c r="AI29" s="148">
        <v>0.9</v>
      </c>
      <c r="AJ29" s="148"/>
      <c r="AK29" s="593">
        <v>0.6</v>
      </c>
      <c r="AL29" s="122"/>
      <c r="AM29" s="593">
        <v>0</v>
      </c>
      <c r="AN29" s="147"/>
      <c r="AO29" s="148">
        <v>0.4</v>
      </c>
      <c r="AP29" s="148"/>
      <c r="AQ29" s="593">
        <v>0</v>
      </c>
      <c r="AR29" s="147"/>
      <c r="AS29" s="149">
        <v>0</v>
      </c>
      <c r="AT29" s="593">
        <v>50.5</v>
      </c>
      <c r="AU29" s="212"/>
      <c r="AV29" s="467" t="s">
        <v>74</v>
      </c>
      <c r="AW29" s="180"/>
      <c r="AX29" s="216">
        <v>25</v>
      </c>
      <c r="AY29" s="12" t="s">
        <v>73</v>
      </c>
      <c r="AZ29" s="249"/>
      <c r="BA29" s="593">
        <v>94.6</v>
      </c>
      <c r="BB29" s="147"/>
      <c r="BC29" s="148">
        <v>0</v>
      </c>
      <c r="BD29" s="148"/>
      <c r="BE29" s="593">
        <v>1.6</v>
      </c>
      <c r="BF29" s="147"/>
      <c r="BG29" s="148">
        <v>1.8</v>
      </c>
      <c r="BH29" s="148"/>
      <c r="BI29" s="593">
        <v>1.2</v>
      </c>
      <c r="BJ29" s="122"/>
      <c r="BK29" s="593">
        <v>0</v>
      </c>
      <c r="BL29" s="147"/>
      <c r="BM29" s="148">
        <v>0.8</v>
      </c>
      <c r="BN29" s="148"/>
      <c r="BO29" s="593">
        <v>0</v>
      </c>
      <c r="BP29" s="147"/>
      <c r="BQ29" s="149">
        <v>0</v>
      </c>
      <c r="BR29" s="593">
        <v>99.999999999999986</v>
      </c>
      <c r="BS29" s="212"/>
      <c r="BT29" s="587" t="s">
        <v>74</v>
      </c>
    </row>
    <row r="30" spans="1:72" ht="23.25" customHeight="1">
      <c r="B30" s="215">
        <v>26</v>
      </c>
      <c r="C30" s="2" t="s">
        <v>77</v>
      </c>
      <c r="D30" s="285"/>
      <c r="E30" s="590">
        <v>1968</v>
      </c>
      <c r="F30" s="123"/>
      <c r="G30" s="590">
        <v>280</v>
      </c>
      <c r="H30" s="123"/>
      <c r="I30" s="590">
        <v>0</v>
      </c>
      <c r="J30" s="123"/>
      <c r="K30" s="590">
        <v>0</v>
      </c>
      <c r="L30" s="123"/>
      <c r="M30" s="590">
        <v>0</v>
      </c>
      <c r="N30" s="123"/>
      <c r="O30" s="590">
        <v>0</v>
      </c>
      <c r="P30" s="123"/>
      <c r="Q30" s="590">
        <v>0</v>
      </c>
      <c r="R30" s="123"/>
      <c r="S30" s="590">
        <v>0</v>
      </c>
      <c r="T30" s="123"/>
      <c r="U30" s="591">
        <v>0</v>
      </c>
      <c r="V30" s="590">
        <v>2248</v>
      </c>
      <c r="W30" s="116"/>
      <c r="X30" s="471" t="s">
        <v>76</v>
      </c>
      <c r="Y30" s="59"/>
      <c r="Z30" s="215">
        <v>26</v>
      </c>
      <c r="AA30" s="2" t="s">
        <v>77</v>
      </c>
      <c r="AB30" s="285"/>
      <c r="AC30" s="594">
        <v>26.2</v>
      </c>
      <c r="AD30" s="150"/>
      <c r="AE30" s="594">
        <v>3.7</v>
      </c>
      <c r="AF30" s="150"/>
      <c r="AG30" s="594">
        <v>0</v>
      </c>
      <c r="AH30" s="150"/>
      <c r="AI30" s="151">
        <v>0</v>
      </c>
      <c r="AJ30" s="151"/>
      <c r="AK30" s="594">
        <v>0</v>
      </c>
      <c r="AL30" s="123"/>
      <c r="AM30" s="594">
        <v>0</v>
      </c>
      <c r="AN30" s="150"/>
      <c r="AO30" s="151">
        <v>0</v>
      </c>
      <c r="AP30" s="151"/>
      <c r="AQ30" s="594">
        <v>0</v>
      </c>
      <c r="AR30" s="150"/>
      <c r="AS30" s="152">
        <v>0</v>
      </c>
      <c r="AT30" s="594">
        <v>29.9</v>
      </c>
      <c r="AU30" s="116"/>
      <c r="AV30" s="471" t="s">
        <v>76</v>
      </c>
      <c r="AW30" s="3"/>
      <c r="AX30" s="215">
        <v>26</v>
      </c>
      <c r="AY30" s="2" t="s">
        <v>77</v>
      </c>
      <c r="AZ30" s="285"/>
      <c r="BA30" s="594">
        <v>87.5</v>
      </c>
      <c r="BB30" s="150"/>
      <c r="BC30" s="151">
        <v>12.5</v>
      </c>
      <c r="BD30" s="151"/>
      <c r="BE30" s="594">
        <v>0</v>
      </c>
      <c r="BF30" s="150"/>
      <c r="BG30" s="151">
        <v>0</v>
      </c>
      <c r="BH30" s="151"/>
      <c r="BI30" s="594">
        <v>0</v>
      </c>
      <c r="BJ30" s="123"/>
      <c r="BK30" s="594">
        <v>0</v>
      </c>
      <c r="BL30" s="150"/>
      <c r="BM30" s="151">
        <v>0</v>
      </c>
      <c r="BN30" s="151"/>
      <c r="BO30" s="594">
        <v>0</v>
      </c>
      <c r="BP30" s="150"/>
      <c r="BQ30" s="152">
        <v>0</v>
      </c>
      <c r="BR30" s="594">
        <v>100</v>
      </c>
      <c r="BS30" s="116"/>
      <c r="BT30" s="595" t="s">
        <v>76</v>
      </c>
    </row>
    <row r="31" spans="1:72" ht="23.25" customHeight="1">
      <c r="B31" s="216">
        <v>27</v>
      </c>
      <c r="C31" s="12" t="s">
        <v>78</v>
      </c>
      <c r="D31" s="249"/>
      <c r="E31" s="590">
        <v>152</v>
      </c>
      <c r="F31" s="123"/>
      <c r="G31" s="590">
        <v>0</v>
      </c>
      <c r="H31" s="123"/>
      <c r="I31" s="590">
        <v>0</v>
      </c>
      <c r="J31" s="123"/>
      <c r="K31" s="590">
        <v>3</v>
      </c>
      <c r="L31" s="123"/>
      <c r="M31" s="590">
        <v>0</v>
      </c>
      <c r="N31" s="123"/>
      <c r="O31" s="590">
        <v>0</v>
      </c>
      <c r="P31" s="123"/>
      <c r="Q31" s="590">
        <v>0</v>
      </c>
      <c r="R31" s="123"/>
      <c r="S31" s="590">
        <v>0</v>
      </c>
      <c r="T31" s="123"/>
      <c r="U31" s="591">
        <v>0</v>
      </c>
      <c r="V31" s="592">
        <v>155</v>
      </c>
      <c r="W31" s="212"/>
      <c r="X31" s="467" t="s">
        <v>79</v>
      </c>
      <c r="Y31" s="59"/>
      <c r="Z31" s="216">
        <v>27</v>
      </c>
      <c r="AA31" s="12" t="s">
        <v>78</v>
      </c>
      <c r="AB31" s="249"/>
      <c r="AC31" s="593">
        <v>13</v>
      </c>
      <c r="AD31" s="147"/>
      <c r="AE31" s="593">
        <v>0</v>
      </c>
      <c r="AF31" s="147"/>
      <c r="AG31" s="593">
        <v>0</v>
      </c>
      <c r="AH31" s="147"/>
      <c r="AI31" s="148">
        <v>0.3</v>
      </c>
      <c r="AJ31" s="148"/>
      <c r="AK31" s="593">
        <v>0</v>
      </c>
      <c r="AL31" s="122"/>
      <c r="AM31" s="593">
        <v>0</v>
      </c>
      <c r="AN31" s="147"/>
      <c r="AO31" s="148">
        <v>0</v>
      </c>
      <c r="AP31" s="148"/>
      <c r="AQ31" s="593">
        <v>0</v>
      </c>
      <c r="AR31" s="147"/>
      <c r="AS31" s="149">
        <v>0</v>
      </c>
      <c r="AT31" s="593">
        <v>13.2</v>
      </c>
      <c r="AU31" s="212"/>
      <c r="AV31" s="467" t="s">
        <v>79</v>
      </c>
      <c r="AW31" s="180"/>
      <c r="AX31" s="216">
        <v>27</v>
      </c>
      <c r="AY31" s="12" t="s">
        <v>78</v>
      </c>
      <c r="AZ31" s="249"/>
      <c r="BA31" s="593">
        <v>98.1</v>
      </c>
      <c r="BB31" s="147"/>
      <c r="BC31" s="148">
        <v>0</v>
      </c>
      <c r="BD31" s="148"/>
      <c r="BE31" s="593">
        <v>0</v>
      </c>
      <c r="BF31" s="147"/>
      <c r="BG31" s="148">
        <v>1.9</v>
      </c>
      <c r="BH31" s="148"/>
      <c r="BI31" s="593">
        <v>0</v>
      </c>
      <c r="BJ31" s="122"/>
      <c r="BK31" s="593">
        <v>0</v>
      </c>
      <c r="BL31" s="147"/>
      <c r="BM31" s="148">
        <v>0</v>
      </c>
      <c r="BN31" s="148"/>
      <c r="BO31" s="593">
        <v>0</v>
      </c>
      <c r="BP31" s="147"/>
      <c r="BQ31" s="149">
        <v>0</v>
      </c>
      <c r="BR31" s="593">
        <v>100</v>
      </c>
      <c r="BS31" s="212"/>
      <c r="BT31" s="587" t="s">
        <v>79</v>
      </c>
    </row>
    <row r="32" spans="1:72" ht="23.25" customHeight="1">
      <c r="A32" s="180"/>
      <c r="B32" s="215">
        <v>28</v>
      </c>
      <c r="C32" s="2" t="s">
        <v>80</v>
      </c>
      <c r="D32" s="285"/>
      <c r="E32" s="590">
        <v>317.89999999999998</v>
      </c>
      <c r="F32" s="123"/>
      <c r="G32" s="590">
        <v>0</v>
      </c>
      <c r="H32" s="123"/>
      <c r="I32" s="590">
        <v>0.8</v>
      </c>
      <c r="J32" s="123"/>
      <c r="K32" s="590">
        <v>9.1</v>
      </c>
      <c r="L32" s="123"/>
      <c r="M32" s="590">
        <v>2.1</v>
      </c>
      <c r="N32" s="123"/>
      <c r="O32" s="590">
        <v>0</v>
      </c>
      <c r="P32" s="123"/>
      <c r="Q32" s="590">
        <v>1.3</v>
      </c>
      <c r="R32" s="123"/>
      <c r="S32" s="590">
        <v>0</v>
      </c>
      <c r="T32" s="123"/>
      <c r="U32" s="591">
        <v>0</v>
      </c>
      <c r="V32" s="590">
        <v>331.20000000000005</v>
      </c>
      <c r="W32" s="116"/>
      <c r="X32" s="471" t="s">
        <v>48</v>
      </c>
      <c r="Y32" s="180"/>
      <c r="Z32" s="215">
        <v>28</v>
      </c>
      <c r="AA32" s="2" t="s">
        <v>80</v>
      </c>
      <c r="AB32" s="285"/>
      <c r="AC32" s="594">
        <v>53.8</v>
      </c>
      <c r="AD32" s="150"/>
      <c r="AE32" s="594">
        <v>0</v>
      </c>
      <c r="AF32" s="150"/>
      <c r="AG32" s="594">
        <v>0.1</v>
      </c>
      <c r="AH32" s="150"/>
      <c r="AI32" s="151">
        <v>1.5</v>
      </c>
      <c r="AJ32" s="151"/>
      <c r="AK32" s="594">
        <v>0.4</v>
      </c>
      <c r="AL32" s="123"/>
      <c r="AM32" s="594">
        <v>0</v>
      </c>
      <c r="AN32" s="150"/>
      <c r="AO32" s="151">
        <v>0.2</v>
      </c>
      <c r="AP32" s="151"/>
      <c r="AQ32" s="594">
        <v>0</v>
      </c>
      <c r="AR32" s="150"/>
      <c r="AS32" s="152">
        <v>0</v>
      </c>
      <c r="AT32" s="594">
        <v>56.1</v>
      </c>
      <c r="AU32" s="116"/>
      <c r="AV32" s="471" t="s">
        <v>48</v>
      </c>
      <c r="AW32" s="180"/>
      <c r="AX32" s="215">
        <v>28</v>
      </c>
      <c r="AY32" s="2" t="s">
        <v>80</v>
      </c>
      <c r="AZ32" s="285"/>
      <c r="BA32" s="594">
        <v>96.1</v>
      </c>
      <c r="BB32" s="150"/>
      <c r="BC32" s="151">
        <v>0</v>
      </c>
      <c r="BD32" s="151"/>
      <c r="BE32" s="594">
        <v>0.2</v>
      </c>
      <c r="BF32" s="150"/>
      <c r="BG32" s="151">
        <v>2.7</v>
      </c>
      <c r="BH32" s="151"/>
      <c r="BI32" s="594">
        <v>0.6</v>
      </c>
      <c r="BJ32" s="123"/>
      <c r="BK32" s="594">
        <v>0</v>
      </c>
      <c r="BL32" s="150"/>
      <c r="BM32" s="151">
        <v>0.4</v>
      </c>
      <c r="BN32" s="151"/>
      <c r="BO32" s="594">
        <v>0</v>
      </c>
      <c r="BP32" s="150"/>
      <c r="BQ32" s="152">
        <v>0</v>
      </c>
      <c r="BR32" s="594">
        <v>100</v>
      </c>
      <c r="BS32" s="116"/>
      <c r="BT32" s="595" t="s">
        <v>48</v>
      </c>
    </row>
    <row r="33" spans="1:72" ht="23.25" customHeight="1">
      <c r="A33" s="180"/>
      <c r="B33" s="216">
        <v>29</v>
      </c>
      <c r="C33" s="12" t="s">
        <v>81</v>
      </c>
      <c r="D33" s="249"/>
      <c r="E33" s="590" t="s">
        <v>107</v>
      </c>
      <c r="F33" s="123"/>
      <c r="G33" s="590" t="s">
        <v>107</v>
      </c>
      <c r="H33" s="123"/>
      <c r="I33" s="590" t="s">
        <v>107</v>
      </c>
      <c r="J33" s="123"/>
      <c r="K33" s="590" t="s">
        <v>107</v>
      </c>
      <c r="L33" s="123"/>
      <c r="M33" s="590" t="s">
        <v>107</v>
      </c>
      <c r="N33" s="123"/>
      <c r="O33" s="590" t="s">
        <v>107</v>
      </c>
      <c r="P33" s="123"/>
      <c r="Q33" s="590" t="s">
        <v>107</v>
      </c>
      <c r="R33" s="123"/>
      <c r="S33" s="590" t="s">
        <v>107</v>
      </c>
      <c r="T33" s="123"/>
      <c r="U33" s="591" t="s">
        <v>107</v>
      </c>
      <c r="V33" s="592" t="s">
        <v>107</v>
      </c>
      <c r="W33" s="212"/>
      <c r="X33" s="467" t="s">
        <v>82</v>
      </c>
      <c r="Y33" s="180"/>
      <c r="Z33" s="216">
        <v>29</v>
      </c>
      <c r="AA33" s="12" t="s">
        <v>81</v>
      </c>
      <c r="AB33" s="249"/>
      <c r="AC33" s="593" t="s">
        <v>107</v>
      </c>
      <c r="AD33" s="147"/>
      <c r="AE33" s="593" t="s">
        <v>107</v>
      </c>
      <c r="AF33" s="147"/>
      <c r="AG33" s="593" t="s">
        <v>107</v>
      </c>
      <c r="AH33" s="147"/>
      <c r="AI33" s="148" t="s">
        <v>107</v>
      </c>
      <c r="AJ33" s="148"/>
      <c r="AK33" s="593" t="s">
        <v>107</v>
      </c>
      <c r="AL33" s="122"/>
      <c r="AM33" s="593" t="s">
        <v>107</v>
      </c>
      <c r="AN33" s="147"/>
      <c r="AO33" s="148" t="s">
        <v>107</v>
      </c>
      <c r="AP33" s="148"/>
      <c r="AQ33" s="593" t="s">
        <v>107</v>
      </c>
      <c r="AR33" s="147"/>
      <c r="AS33" s="149" t="s">
        <v>107</v>
      </c>
      <c r="AT33" s="593" t="s">
        <v>107</v>
      </c>
      <c r="AU33" s="212"/>
      <c r="AV33" s="467" t="s">
        <v>82</v>
      </c>
      <c r="AW33" s="180"/>
      <c r="AX33" s="216">
        <v>29</v>
      </c>
      <c r="AY33" s="12" t="s">
        <v>81</v>
      </c>
      <c r="AZ33" s="249"/>
      <c r="BA33" s="597" t="s">
        <v>107</v>
      </c>
      <c r="BB33" s="147"/>
      <c r="BC33" s="148" t="s">
        <v>107</v>
      </c>
      <c r="BD33" s="148"/>
      <c r="BE33" s="593" t="s">
        <v>107</v>
      </c>
      <c r="BF33" s="147"/>
      <c r="BG33" s="148" t="s">
        <v>107</v>
      </c>
      <c r="BH33" s="148"/>
      <c r="BI33" s="593" t="s">
        <v>107</v>
      </c>
      <c r="BJ33" s="122"/>
      <c r="BK33" s="593" t="s">
        <v>107</v>
      </c>
      <c r="BL33" s="147"/>
      <c r="BM33" s="148" t="s">
        <v>107</v>
      </c>
      <c r="BN33" s="148"/>
      <c r="BO33" s="593" t="s">
        <v>107</v>
      </c>
      <c r="BP33" s="147"/>
      <c r="BQ33" s="149" t="s">
        <v>107</v>
      </c>
      <c r="BR33" s="593" t="s">
        <v>107</v>
      </c>
      <c r="BS33" s="212"/>
      <c r="BT33" s="587" t="s">
        <v>82</v>
      </c>
    </row>
    <row r="34" spans="1:72" ht="23.25" customHeight="1">
      <c r="A34" s="180"/>
      <c r="B34" s="215">
        <v>30</v>
      </c>
      <c r="C34" s="2" t="s">
        <v>83</v>
      </c>
      <c r="D34" s="285"/>
      <c r="E34" s="590" t="s">
        <v>107</v>
      </c>
      <c r="F34" s="123"/>
      <c r="G34" s="590" t="s">
        <v>107</v>
      </c>
      <c r="H34" s="123"/>
      <c r="I34" s="590" t="s">
        <v>107</v>
      </c>
      <c r="J34" s="123"/>
      <c r="K34" s="590" t="s">
        <v>107</v>
      </c>
      <c r="L34" s="123"/>
      <c r="M34" s="590" t="s">
        <v>107</v>
      </c>
      <c r="N34" s="123"/>
      <c r="O34" s="590" t="s">
        <v>107</v>
      </c>
      <c r="P34" s="123"/>
      <c r="Q34" s="590" t="s">
        <v>107</v>
      </c>
      <c r="R34" s="123"/>
      <c r="S34" s="590" t="s">
        <v>107</v>
      </c>
      <c r="T34" s="123"/>
      <c r="U34" s="591" t="s">
        <v>107</v>
      </c>
      <c r="V34" s="590" t="s">
        <v>107</v>
      </c>
      <c r="W34" s="116"/>
      <c r="X34" s="471" t="s">
        <v>84</v>
      </c>
      <c r="Y34" s="180"/>
      <c r="Z34" s="215">
        <v>30</v>
      </c>
      <c r="AA34" s="2" t="s">
        <v>83</v>
      </c>
      <c r="AB34" s="285"/>
      <c r="AC34" s="594" t="s">
        <v>107</v>
      </c>
      <c r="AD34" s="150"/>
      <c r="AE34" s="594" t="s">
        <v>107</v>
      </c>
      <c r="AF34" s="150"/>
      <c r="AG34" s="594" t="s">
        <v>107</v>
      </c>
      <c r="AH34" s="150"/>
      <c r="AI34" s="151" t="s">
        <v>107</v>
      </c>
      <c r="AJ34" s="151"/>
      <c r="AK34" s="594" t="s">
        <v>107</v>
      </c>
      <c r="AL34" s="123"/>
      <c r="AM34" s="594" t="s">
        <v>107</v>
      </c>
      <c r="AN34" s="150"/>
      <c r="AO34" s="151" t="s">
        <v>107</v>
      </c>
      <c r="AP34" s="151"/>
      <c r="AQ34" s="594" t="s">
        <v>107</v>
      </c>
      <c r="AR34" s="150"/>
      <c r="AS34" s="152" t="s">
        <v>107</v>
      </c>
      <c r="AT34" s="594" t="s">
        <v>107</v>
      </c>
      <c r="AU34" s="116"/>
      <c r="AV34" s="471" t="s">
        <v>84</v>
      </c>
      <c r="AW34" s="180"/>
      <c r="AX34" s="215">
        <v>30</v>
      </c>
      <c r="AY34" s="2" t="s">
        <v>83</v>
      </c>
      <c r="AZ34" s="285"/>
      <c r="BA34" s="594" t="s">
        <v>107</v>
      </c>
      <c r="BB34" s="150"/>
      <c r="BC34" s="151" t="s">
        <v>107</v>
      </c>
      <c r="BD34" s="151"/>
      <c r="BE34" s="594" t="s">
        <v>107</v>
      </c>
      <c r="BF34" s="150"/>
      <c r="BG34" s="151" t="s">
        <v>107</v>
      </c>
      <c r="BH34" s="151"/>
      <c r="BI34" s="594" t="s">
        <v>107</v>
      </c>
      <c r="BJ34" s="123"/>
      <c r="BK34" s="594" t="s">
        <v>107</v>
      </c>
      <c r="BL34" s="150"/>
      <c r="BM34" s="151" t="s">
        <v>107</v>
      </c>
      <c r="BN34" s="151"/>
      <c r="BO34" s="594" t="s">
        <v>107</v>
      </c>
      <c r="BP34" s="150"/>
      <c r="BQ34" s="152" t="s">
        <v>107</v>
      </c>
      <c r="BR34" s="594" t="s">
        <v>107</v>
      </c>
      <c r="BS34" s="116"/>
      <c r="BT34" s="595" t="s">
        <v>84</v>
      </c>
    </row>
    <row r="35" spans="1:72" ht="23.25" customHeight="1">
      <c r="A35" s="180"/>
      <c r="B35" s="216"/>
      <c r="C35" s="12" t="s">
        <v>85</v>
      </c>
      <c r="D35" s="249"/>
      <c r="E35" s="592">
        <v>44474.9</v>
      </c>
      <c r="F35" s="122"/>
      <c r="G35" s="592">
        <v>3025</v>
      </c>
      <c r="H35" s="122"/>
      <c r="I35" s="592">
        <v>398.8</v>
      </c>
      <c r="J35" s="122"/>
      <c r="K35" s="592">
        <v>1233.0999999999999</v>
      </c>
      <c r="L35" s="122"/>
      <c r="M35" s="592">
        <v>671.1</v>
      </c>
      <c r="N35" s="122"/>
      <c r="O35" s="592">
        <v>78</v>
      </c>
      <c r="P35" s="122"/>
      <c r="Q35" s="592">
        <v>262.3</v>
      </c>
      <c r="R35" s="122"/>
      <c r="S35" s="592">
        <v>0</v>
      </c>
      <c r="T35" s="122"/>
      <c r="U35" s="598">
        <v>8</v>
      </c>
      <c r="V35" s="592">
        <v>50151.199999999997</v>
      </c>
      <c r="W35" s="212"/>
      <c r="X35" s="267" t="s">
        <v>85</v>
      </c>
      <c r="Y35" s="180"/>
      <c r="Z35" s="216"/>
      <c r="AA35" s="12" t="s">
        <v>86</v>
      </c>
      <c r="AB35" s="249"/>
      <c r="AC35" s="593">
        <v>28.7</v>
      </c>
      <c r="AD35" s="147"/>
      <c r="AE35" s="593">
        <v>2</v>
      </c>
      <c r="AF35" s="147"/>
      <c r="AG35" s="593">
        <v>0.3</v>
      </c>
      <c r="AH35" s="147"/>
      <c r="AI35" s="148">
        <v>0.8</v>
      </c>
      <c r="AJ35" s="148"/>
      <c r="AK35" s="593">
        <v>0.4</v>
      </c>
      <c r="AL35" s="122"/>
      <c r="AM35" s="593">
        <v>0.1</v>
      </c>
      <c r="AN35" s="147"/>
      <c r="AO35" s="148">
        <v>0.2</v>
      </c>
      <c r="AP35" s="148"/>
      <c r="AQ35" s="593">
        <v>0</v>
      </c>
      <c r="AR35" s="147"/>
      <c r="AS35" s="149">
        <v>0</v>
      </c>
      <c r="AT35" s="593">
        <v>32.299999999999997</v>
      </c>
      <c r="AU35" s="212"/>
      <c r="AV35" s="267" t="s">
        <v>86</v>
      </c>
      <c r="AW35" s="180"/>
      <c r="AX35" s="216"/>
      <c r="AY35" s="12" t="s">
        <v>86</v>
      </c>
      <c r="AZ35" s="249"/>
      <c r="BA35" s="593">
        <v>88.7</v>
      </c>
      <c r="BB35" s="147"/>
      <c r="BC35" s="148">
        <v>6</v>
      </c>
      <c r="BD35" s="148"/>
      <c r="BE35" s="593">
        <v>0.8</v>
      </c>
      <c r="BF35" s="147"/>
      <c r="BG35" s="148">
        <v>2.5</v>
      </c>
      <c r="BH35" s="148"/>
      <c r="BI35" s="593">
        <v>1.3</v>
      </c>
      <c r="BJ35" s="122"/>
      <c r="BK35" s="593">
        <v>0.2</v>
      </c>
      <c r="BL35" s="147"/>
      <c r="BM35" s="148">
        <v>0.5</v>
      </c>
      <c r="BN35" s="148"/>
      <c r="BO35" s="593">
        <v>0</v>
      </c>
      <c r="BP35" s="147"/>
      <c r="BQ35" s="149">
        <v>0</v>
      </c>
      <c r="BR35" s="593">
        <v>100</v>
      </c>
      <c r="BS35" s="212"/>
      <c r="BT35" s="599" t="s">
        <v>86</v>
      </c>
    </row>
    <row r="36" spans="1:72" ht="23.25" customHeight="1">
      <c r="B36" s="215"/>
      <c r="C36" s="2" t="s">
        <v>88</v>
      </c>
      <c r="D36" s="285"/>
      <c r="E36" s="590">
        <v>6796</v>
      </c>
      <c r="F36" s="123"/>
      <c r="G36" s="590">
        <v>534</v>
      </c>
      <c r="H36" s="123"/>
      <c r="I36" s="590">
        <v>62</v>
      </c>
      <c r="J36" s="123"/>
      <c r="K36" s="590">
        <v>170</v>
      </c>
      <c r="L36" s="123"/>
      <c r="M36" s="590">
        <v>212</v>
      </c>
      <c r="N36" s="123"/>
      <c r="O36" s="590">
        <v>33</v>
      </c>
      <c r="P36" s="123"/>
      <c r="Q36" s="590">
        <v>69</v>
      </c>
      <c r="R36" s="123"/>
      <c r="S36" s="590">
        <v>0</v>
      </c>
      <c r="T36" s="123"/>
      <c r="U36" s="591">
        <v>7</v>
      </c>
      <c r="V36" s="590">
        <v>7734</v>
      </c>
      <c r="W36" s="116"/>
      <c r="X36" s="268" t="s">
        <v>89</v>
      </c>
      <c r="Y36" s="89"/>
      <c r="Z36" s="215"/>
      <c r="AA36" s="2" t="s">
        <v>88</v>
      </c>
      <c r="AB36" s="285"/>
      <c r="AC36" s="594">
        <v>53.8</v>
      </c>
      <c r="AD36" s="150"/>
      <c r="AE36" s="594">
        <v>4.7</v>
      </c>
      <c r="AF36" s="150"/>
      <c r="AG36" s="594">
        <v>0.9</v>
      </c>
      <c r="AH36" s="150"/>
      <c r="AI36" s="151">
        <v>1.6</v>
      </c>
      <c r="AJ36" s="151"/>
      <c r="AK36" s="594">
        <v>4.5</v>
      </c>
      <c r="AL36" s="123"/>
      <c r="AM36" s="594">
        <v>1.6</v>
      </c>
      <c r="AN36" s="150"/>
      <c r="AO36" s="151">
        <v>0.4</v>
      </c>
      <c r="AP36" s="151"/>
      <c r="AQ36" s="594">
        <v>0</v>
      </c>
      <c r="AR36" s="150"/>
      <c r="AS36" s="152">
        <v>0.2</v>
      </c>
      <c r="AT36" s="594">
        <v>59.2</v>
      </c>
      <c r="AU36" s="116"/>
      <c r="AV36" s="268" t="s">
        <v>89</v>
      </c>
      <c r="AW36" s="89"/>
      <c r="AX36" s="215"/>
      <c r="AY36" s="2" t="s">
        <v>88</v>
      </c>
      <c r="AZ36" s="285"/>
      <c r="BA36" s="594">
        <v>98.1</v>
      </c>
      <c r="BB36" s="594"/>
      <c r="BC36" s="594">
        <v>12.5</v>
      </c>
      <c r="BD36" s="594"/>
      <c r="BE36" s="594">
        <v>3.2</v>
      </c>
      <c r="BF36" s="594"/>
      <c r="BG36" s="594">
        <v>3.8</v>
      </c>
      <c r="BH36" s="594"/>
      <c r="BI36" s="594">
        <v>9.3000000000000007</v>
      </c>
      <c r="BJ36" s="594"/>
      <c r="BK36" s="594">
        <v>6</v>
      </c>
      <c r="BL36" s="594"/>
      <c r="BM36" s="594">
        <v>1.4</v>
      </c>
      <c r="BN36" s="594"/>
      <c r="BO36" s="594">
        <v>0</v>
      </c>
      <c r="BP36" s="594"/>
      <c r="BQ36" s="152">
        <v>0.8</v>
      </c>
      <c r="BR36" s="705" t="s">
        <v>244</v>
      </c>
      <c r="BS36" s="701"/>
      <c r="BT36" s="600" t="s">
        <v>89</v>
      </c>
    </row>
    <row r="37" spans="1:72" ht="23.25" customHeight="1">
      <c r="B37" s="216"/>
      <c r="C37" s="12" t="s">
        <v>90</v>
      </c>
      <c r="D37" s="249"/>
      <c r="E37" s="592">
        <v>152</v>
      </c>
      <c r="F37" s="122"/>
      <c r="G37" s="592">
        <v>0</v>
      </c>
      <c r="H37" s="122"/>
      <c r="I37" s="592">
        <v>0</v>
      </c>
      <c r="J37" s="122"/>
      <c r="K37" s="592">
        <v>0</v>
      </c>
      <c r="L37" s="122"/>
      <c r="M37" s="592">
        <v>0</v>
      </c>
      <c r="N37" s="122"/>
      <c r="O37" s="592">
        <v>0</v>
      </c>
      <c r="P37" s="122"/>
      <c r="Q37" s="592">
        <v>0</v>
      </c>
      <c r="R37" s="122"/>
      <c r="S37" s="592">
        <v>0</v>
      </c>
      <c r="T37" s="122"/>
      <c r="U37" s="598">
        <v>0</v>
      </c>
      <c r="V37" s="592">
        <v>155</v>
      </c>
      <c r="W37" s="212"/>
      <c r="X37" s="267" t="s">
        <v>91</v>
      </c>
      <c r="Y37" s="89"/>
      <c r="Z37" s="216"/>
      <c r="AA37" s="12" t="s">
        <v>90</v>
      </c>
      <c r="AB37" s="249"/>
      <c r="AC37" s="593">
        <v>8.8000000000000007</v>
      </c>
      <c r="AD37" s="147"/>
      <c r="AE37" s="593">
        <v>0</v>
      </c>
      <c r="AF37" s="147"/>
      <c r="AG37" s="593">
        <v>0</v>
      </c>
      <c r="AH37" s="147"/>
      <c r="AI37" s="148">
        <v>0</v>
      </c>
      <c r="AJ37" s="148"/>
      <c r="AK37" s="593">
        <v>0</v>
      </c>
      <c r="AL37" s="122"/>
      <c r="AM37" s="593">
        <v>0</v>
      </c>
      <c r="AN37" s="147"/>
      <c r="AO37" s="148">
        <v>0</v>
      </c>
      <c r="AP37" s="148"/>
      <c r="AQ37" s="593">
        <v>0</v>
      </c>
      <c r="AR37" s="147"/>
      <c r="AS37" s="149">
        <v>0</v>
      </c>
      <c r="AT37" s="593">
        <v>9.3000000000000007</v>
      </c>
      <c r="AU37" s="212"/>
      <c r="AV37" s="267" t="s">
        <v>91</v>
      </c>
      <c r="AW37" s="89"/>
      <c r="AX37" s="216"/>
      <c r="AY37" s="12" t="s">
        <v>90</v>
      </c>
      <c r="AZ37" s="249"/>
      <c r="BA37" s="593">
        <v>74.2</v>
      </c>
      <c r="BB37" s="147"/>
      <c r="BC37" s="148">
        <v>0</v>
      </c>
      <c r="BD37" s="148"/>
      <c r="BE37" s="593">
        <v>0</v>
      </c>
      <c r="BF37" s="147"/>
      <c r="BG37" s="148">
        <v>0</v>
      </c>
      <c r="BH37" s="148"/>
      <c r="BI37" s="593">
        <v>0</v>
      </c>
      <c r="BJ37" s="122"/>
      <c r="BK37" s="593">
        <v>0</v>
      </c>
      <c r="BL37" s="147"/>
      <c r="BM37" s="148">
        <v>0</v>
      </c>
      <c r="BN37" s="148"/>
      <c r="BO37" s="593">
        <v>0</v>
      </c>
      <c r="BP37" s="147"/>
      <c r="BQ37" s="149">
        <v>0</v>
      </c>
      <c r="BR37" s="706" t="s">
        <v>244</v>
      </c>
      <c r="BS37" s="701"/>
      <c r="BT37" s="599" t="s">
        <v>91</v>
      </c>
    </row>
    <row r="38" spans="1:72" ht="21" customHeight="1">
      <c r="B38" s="63"/>
      <c r="C38" s="68"/>
      <c r="D38" s="79"/>
      <c r="X38" s="59"/>
      <c r="Y38" s="89"/>
      <c r="AB38" s="79"/>
      <c r="AE38" s="155"/>
      <c r="AF38" s="36"/>
      <c r="AS38" s="54"/>
      <c r="AV38" s="59"/>
      <c r="AW38" s="89"/>
      <c r="AZ38" s="79"/>
      <c r="BM38" s="641"/>
      <c r="BT38" s="59"/>
    </row>
    <row r="39" spans="1:72">
      <c r="B39" s="63"/>
      <c r="C39" s="68"/>
      <c r="D39" s="79"/>
      <c r="X39" s="30"/>
      <c r="Y39" s="89"/>
      <c r="AB39" s="79"/>
      <c r="AS39" s="54"/>
      <c r="AV39" s="30"/>
      <c r="AW39" s="89"/>
      <c r="AZ39" s="79"/>
      <c r="BQ39" s="157"/>
      <c r="BT39" s="30"/>
    </row>
    <row r="40" spans="1:72">
      <c r="B40" s="63"/>
      <c r="C40" s="68"/>
      <c r="D40" s="79"/>
      <c r="X40" s="30"/>
      <c r="Y40" s="89"/>
      <c r="AB40" s="79"/>
      <c r="AS40" s="54"/>
      <c r="AV40" s="30"/>
      <c r="AW40" s="89"/>
      <c r="AZ40" s="79"/>
      <c r="BA40" s="157"/>
      <c r="BB40" s="157"/>
      <c r="BC40" s="157"/>
      <c r="BT40" s="30"/>
    </row>
  </sheetData>
  <mergeCells count="2">
    <mergeCell ref="BR36:BS36"/>
    <mergeCell ref="BR37:BS37"/>
  </mergeCells>
  <phoneticPr fontId="28"/>
  <conditionalFormatting sqref="E5:U34">
    <cfRule type="expression" dxfId="0" priority="1" stopIfTrue="1">
      <formula>MOD(ROW(),2)=1</formula>
    </cfRule>
  </conditionalFormatting>
  <pageMargins left="0.59055118110236227" right="0.2" top="0.53" bottom="0.19685039370078741" header="0.51181102362204722" footer="0.21"/>
  <pageSetup paperSize="9" scale="7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2">
    <tabColor rgb="FFFFFF00"/>
  </sheetPr>
  <dimension ref="C1:D1"/>
  <sheetViews>
    <sheetView zoomScaleNormal="100" workbookViewId="0"/>
  </sheetViews>
  <sheetFormatPr defaultColWidth="9" defaultRowHeight="13.5"/>
  <cols>
    <col min="1" max="1" width="1.75" style="296" customWidth="1"/>
    <col min="2" max="2" width="10.625" style="296" customWidth="1"/>
    <col min="3" max="3" width="10.625" style="297" customWidth="1"/>
    <col min="4" max="4" width="2.625" style="297" customWidth="1"/>
    <col min="5" max="5" width="38.625" style="296" customWidth="1"/>
    <col min="6" max="6" width="4.375" style="296" customWidth="1"/>
    <col min="7" max="7" width="2.625" style="296" customWidth="1"/>
    <col min="8" max="11" width="11.625" style="296" customWidth="1"/>
    <col min="12" max="12" width="16.625" style="296" customWidth="1"/>
    <col min="13" max="13" width="2.625" style="296" customWidth="1"/>
    <col min="14" max="14" width="1.75" style="296" customWidth="1"/>
    <col min="15" max="16384" width="9" style="296"/>
  </cols>
  <sheetData/>
  <phoneticPr fontId="28"/>
  <printOptions gridLinesSet="0"/>
  <pageMargins left="0.59055118110236227" right="0.2" top="0.53" bottom="0.19685039370078741" header="0.51181102362204722" footer="0.21"/>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
    <tabColor indexed="46"/>
  </sheetPr>
  <dimension ref="A1:Y35"/>
  <sheetViews>
    <sheetView zoomScaleNormal="100" workbookViewId="0"/>
  </sheetViews>
  <sheetFormatPr defaultColWidth="8.875" defaultRowHeight="13.5"/>
  <cols>
    <col min="1" max="1" width="25.625" style="217" customWidth="1"/>
    <col min="2" max="2" width="3.125" style="363" customWidth="1"/>
    <col min="3" max="3" width="13.875" style="402" customWidth="1"/>
    <col min="4" max="4" width="1.625" style="404" customWidth="1"/>
    <col min="5" max="5" width="10.625" style="404" customWidth="1"/>
    <col min="6" max="7" width="7.625" style="404" customWidth="1"/>
    <col min="8" max="8" width="8.25" style="404" customWidth="1"/>
    <col min="9" max="9" width="7.625" style="404" customWidth="1"/>
    <col min="10" max="10" width="8.125" style="404" customWidth="1"/>
    <col min="11" max="12" width="7.625" style="404" customWidth="1"/>
    <col min="13" max="13" width="35.625" style="404" customWidth="1"/>
    <col min="14" max="14" width="30.25" style="404" customWidth="1"/>
    <col min="15" max="15" width="19.5" style="397" customWidth="1"/>
    <col min="16" max="16" width="4.375" style="397" customWidth="1"/>
    <col min="17" max="17" width="25.625" style="397" customWidth="1"/>
    <col min="18" max="18" width="3.125" style="397" customWidth="1"/>
    <col min="19" max="19" width="13.125" style="397" customWidth="1"/>
    <col min="20" max="20" width="1.625" style="404" customWidth="1"/>
    <col min="21" max="21" width="13.875" style="404" customWidth="1"/>
    <col min="22" max="22" width="81.5" style="397" customWidth="1"/>
    <col min="23" max="23" width="53.875" style="397" customWidth="1"/>
    <col min="24" max="24" width="5.625" style="217" customWidth="1"/>
    <col min="25" max="25" width="3.625" style="217" customWidth="1"/>
    <col min="26" max="16384" width="8.875" style="217"/>
  </cols>
  <sheetData>
    <row r="1" spans="1:25" s="363" customFormat="1" ht="19.149999999999999" customHeight="1">
      <c r="A1" s="68" t="s">
        <v>260</v>
      </c>
      <c r="B1" s="359"/>
      <c r="C1" s="360"/>
      <c r="D1" s="361"/>
      <c r="E1" s="362"/>
      <c r="F1" s="362"/>
      <c r="G1" s="362"/>
      <c r="H1" s="362"/>
      <c r="I1" s="362"/>
      <c r="J1" s="362"/>
      <c r="K1" s="362"/>
      <c r="L1" s="362"/>
      <c r="M1" s="361"/>
      <c r="N1" s="362"/>
      <c r="O1" s="362"/>
      <c r="P1" s="361"/>
      <c r="R1" s="359"/>
      <c r="S1" s="360"/>
      <c r="T1" s="361"/>
      <c r="U1" s="362"/>
      <c r="V1" s="361"/>
      <c r="W1" s="361"/>
      <c r="X1" s="361"/>
      <c r="Y1" s="63" t="s">
        <v>261</v>
      </c>
    </row>
    <row r="2" spans="1:25" s="362" customFormat="1" ht="18" customHeight="1">
      <c r="B2" s="364"/>
      <c r="C2" s="167" t="s">
        <v>3</v>
      </c>
      <c r="D2" s="440"/>
      <c r="E2" s="447" t="s">
        <v>262</v>
      </c>
      <c r="F2" s="447"/>
      <c r="G2" s="447"/>
      <c r="H2" s="447"/>
      <c r="I2" s="447"/>
      <c r="J2" s="447"/>
      <c r="K2" s="447"/>
      <c r="L2" s="447"/>
      <c r="M2" s="447"/>
      <c r="N2" s="447"/>
      <c r="O2" s="447"/>
      <c r="P2" s="432"/>
      <c r="Q2" s="10"/>
      <c r="R2" s="367"/>
      <c r="S2" s="167" t="s">
        <v>263</v>
      </c>
      <c r="T2" s="368"/>
      <c r="U2" s="601" t="s">
        <v>262</v>
      </c>
      <c r="V2" s="601"/>
      <c r="W2" s="601"/>
      <c r="X2" s="601"/>
      <c r="Y2" s="602"/>
    </row>
    <row r="3" spans="1:25" s="362" customFormat="1">
      <c r="A3" s="361"/>
      <c r="B3" s="359"/>
      <c r="C3" s="360"/>
      <c r="D3" s="441"/>
      <c r="E3" s="438" t="s">
        <v>264</v>
      </c>
      <c r="F3" s="370"/>
      <c r="G3" s="370"/>
      <c r="H3" s="370"/>
      <c r="I3" s="370"/>
      <c r="J3" s="370"/>
      <c r="K3" s="370"/>
      <c r="L3" s="370"/>
      <c r="M3" s="371"/>
      <c r="N3" s="708" t="s">
        <v>265</v>
      </c>
      <c r="O3" s="708" t="s">
        <v>266</v>
      </c>
      <c r="P3" s="372"/>
      <c r="R3" s="359"/>
      <c r="S3" s="360"/>
      <c r="T3" s="361"/>
      <c r="U3" s="373" t="s">
        <v>267</v>
      </c>
      <c r="V3" s="374"/>
      <c r="W3" s="374"/>
      <c r="X3" s="373"/>
    </row>
    <row r="4" spans="1:25" s="362" customFormat="1" ht="13.5" customHeight="1">
      <c r="B4" s="359"/>
      <c r="C4" s="360"/>
      <c r="D4" s="442"/>
      <c r="E4" s="709" t="s">
        <v>268</v>
      </c>
      <c r="F4" s="372" t="s">
        <v>269</v>
      </c>
      <c r="G4" s="372"/>
      <c r="H4" s="372"/>
      <c r="I4" s="372"/>
      <c r="J4" s="372"/>
      <c r="K4" s="372"/>
      <c r="L4" s="372"/>
      <c r="M4" s="362" t="s">
        <v>270</v>
      </c>
      <c r="N4" s="708"/>
      <c r="O4" s="708"/>
      <c r="R4" s="375"/>
      <c r="S4" s="376"/>
      <c r="T4" s="377"/>
      <c r="U4" s="378" t="s">
        <v>271</v>
      </c>
      <c r="V4" s="378"/>
      <c r="W4" s="44" t="s">
        <v>272</v>
      </c>
      <c r="X4" s="707" t="s">
        <v>273</v>
      </c>
      <c r="Y4" s="379"/>
    </row>
    <row r="5" spans="1:25" s="44" customFormat="1" ht="19.5" customHeight="1">
      <c r="B5" s="375"/>
      <c r="C5" s="376"/>
      <c r="D5" s="442"/>
      <c r="E5" s="709"/>
      <c r="F5" s="44" t="s">
        <v>274</v>
      </c>
      <c r="G5" s="44" t="s">
        <v>275</v>
      </c>
      <c r="H5" s="44" t="s">
        <v>276</v>
      </c>
      <c r="I5" s="44" t="s">
        <v>277</v>
      </c>
      <c r="J5" s="44" t="s">
        <v>278</v>
      </c>
      <c r="K5" s="44" t="s">
        <v>279</v>
      </c>
      <c r="L5" s="44" t="s">
        <v>280</v>
      </c>
      <c r="M5" s="433"/>
      <c r="N5" s="362"/>
      <c r="O5" s="362"/>
      <c r="P5" s="379"/>
      <c r="R5" s="375"/>
      <c r="S5" s="376"/>
      <c r="T5" s="377"/>
      <c r="U5" s="378"/>
      <c r="V5" s="378"/>
      <c r="X5" s="707"/>
      <c r="Y5" s="379"/>
    </row>
    <row r="6" spans="1:25" s="362" customFormat="1" ht="21.95" customHeight="1">
      <c r="A6" s="380"/>
      <c r="B6" s="364">
        <v>1</v>
      </c>
      <c r="C6" s="167" t="s">
        <v>24</v>
      </c>
      <c r="D6" s="443"/>
      <c r="E6" s="642">
        <v>38261</v>
      </c>
      <c r="F6" s="434" t="s">
        <v>281</v>
      </c>
      <c r="G6" s="382" t="s">
        <v>282</v>
      </c>
      <c r="H6" s="382"/>
      <c r="I6" s="382" t="s">
        <v>283</v>
      </c>
      <c r="J6" s="382"/>
      <c r="K6" s="382" t="s">
        <v>284</v>
      </c>
      <c r="L6" s="382"/>
      <c r="M6" s="383" t="s">
        <v>285</v>
      </c>
      <c r="N6" s="384"/>
      <c r="O6" s="342" t="s">
        <v>286</v>
      </c>
      <c r="P6" s="369" t="s">
        <v>25</v>
      </c>
      <c r="Q6" s="380"/>
      <c r="R6" s="364">
        <v>1</v>
      </c>
      <c r="S6" s="167" t="s">
        <v>24</v>
      </c>
      <c r="T6" s="381"/>
      <c r="U6" s="603" t="s">
        <v>287</v>
      </c>
      <c r="V6" s="383" t="s">
        <v>288</v>
      </c>
      <c r="W6" s="604" t="s">
        <v>289</v>
      </c>
      <c r="X6" s="605"/>
      <c r="Y6" s="369" t="s">
        <v>25</v>
      </c>
    </row>
    <row r="7" spans="1:25" ht="30" customHeight="1">
      <c r="A7" s="217" t="s">
        <v>290</v>
      </c>
      <c r="B7" s="359">
        <v>2</v>
      </c>
      <c r="C7" s="360" t="s">
        <v>26</v>
      </c>
      <c r="D7" s="444"/>
      <c r="E7" s="643">
        <v>41579</v>
      </c>
      <c r="F7" s="435" t="s">
        <v>291</v>
      </c>
      <c r="G7" s="385" t="s">
        <v>292</v>
      </c>
      <c r="H7" s="385"/>
      <c r="I7" s="385" t="s">
        <v>293</v>
      </c>
      <c r="J7" s="385"/>
      <c r="K7" s="385" t="s">
        <v>294</v>
      </c>
      <c r="L7" s="385"/>
      <c r="M7" s="693" t="s">
        <v>295</v>
      </c>
      <c r="N7" s="386" t="s">
        <v>296</v>
      </c>
      <c r="O7" s="387" t="s">
        <v>297</v>
      </c>
      <c r="P7" s="362" t="s">
        <v>27</v>
      </c>
      <c r="Q7" s="217"/>
      <c r="R7" s="359">
        <v>2</v>
      </c>
      <c r="S7" s="360" t="s">
        <v>26</v>
      </c>
      <c r="T7" s="629"/>
      <c r="U7" s="606" t="s">
        <v>287</v>
      </c>
      <c r="V7" s="377" t="s">
        <v>298</v>
      </c>
      <c r="W7" s="607" t="s">
        <v>299</v>
      </c>
      <c r="X7" s="608"/>
      <c r="Y7" s="362" t="s">
        <v>27</v>
      </c>
    </row>
    <row r="8" spans="1:25" s="362" customFormat="1" ht="30.75" customHeight="1">
      <c r="A8" s="380"/>
      <c r="B8" s="364">
        <v>3</v>
      </c>
      <c r="C8" s="167" t="s">
        <v>28</v>
      </c>
      <c r="D8" s="443"/>
      <c r="E8" s="642">
        <v>38261</v>
      </c>
      <c r="F8" s="436" t="s">
        <v>300</v>
      </c>
      <c r="G8" s="382" t="s">
        <v>301</v>
      </c>
      <c r="H8" s="382"/>
      <c r="I8" s="382" t="s">
        <v>302</v>
      </c>
      <c r="J8" s="382"/>
      <c r="K8" s="382" t="s">
        <v>303</v>
      </c>
      <c r="L8" s="382"/>
      <c r="M8" s="411" t="s">
        <v>304</v>
      </c>
      <c r="N8" s="384"/>
      <c r="O8" s="342" t="s">
        <v>286</v>
      </c>
      <c r="P8" s="369" t="s">
        <v>29</v>
      </c>
      <c r="Q8" s="380"/>
      <c r="R8" s="364">
        <v>3</v>
      </c>
      <c r="S8" s="167" t="s">
        <v>28</v>
      </c>
      <c r="T8" s="381"/>
      <c r="U8" s="603" t="s">
        <v>287</v>
      </c>
      <c r="V8" s="383" t="s">
        <v>305</v>
      </c>
      <c r="W8" s="604" t="s">
        <v>289</v>
      </c>
      <c r="X8" s="605"/>
      <c r="Y8" s="369" t="s">
        <v>29</v>
      </c>
    </row>
    <row r="9" spans="1:25" ht="21.95" customHeight="1">
      <c r="A9" s="20">
        <v>32</v>
      </c>
      <c r="B9" s="359">
        <v>4</v>
      </c>
      <c r="C9" s="360" t="s">
        <v>30</v>
      </c>
      <c r="D9" s="444"/>
      <c r="E9" s="643">
        <v>40087</v>
      </c>
      <c r="F9" s="435" t="s">
        <v>306</v>
      </c>
      <c r="G9" s="385" t="s">
        <v>307</v>
      </c>
      <c r="H9" s="385"/>
      <c r="I9" s="385" t="s">
        <v>308</v>
      </c>
      <c r="J9" s="385"/>
      <c r="K9" s="385" t="s">
        <v>309</v>
      </c>
      <c r="L9" s="385"/>
      <c r="M9" s="377" t="s">
        <v>310</v>
      </c>
      <c r="N9" s="386" t="s">
        <v>311</v>
      </c>
      <c r="O9" s="387" t="s">
        <v>286</v>
      </c>
      <c r="P9" s="362" t="s">
        <v>31</v>
      </c>
      <c r="Q9" s="20">
        <v>33</v>
      </c>
      <c r="R9" s="359">
        <v>4</v>
      </c>
      <c r="S9" s="360" t="s">
        <v>30</v>
      </c>
      <c r="T9" s="629"/>
      <c r="U9" s="606" t="s">
        <v>287</v>
      </c>
      <c r="V9" s="377" t="s">
        <v>312</v>
      </c>
      <c r="W9" s="607" t="s">
        <v>313</v>
      </c>
      <c r="X9" s="608"/>
      <c r="Y9" s="362" t="s">
        <v>31</v>
      </c>
    </row>
    <row r="10" spans="1:25" s="362" customFormat="1" ht="30" customHeight="1">
      <c r="A10" s="388"/>
      <c r="B10" s="364">
        <v>5</v>
      </c>
      <c r="C10" s="167" t="s">
        <v>32</v>
      </c>
      <c r="D10" s="443"/>
      <c r="E10" s="642">
        <v>36069</v>
      </c>
      <c r="F10" s="436">
        <v>7</v>
      </c>
      <c r="G10" s="382">
        <v>15</v>
      </c>
      <c r="H10" s="382"/>
      <c r="I10" s="382">
        <v>30</v>
      </c>
      <c r="J10" s="382"/>
      <c r="K10" s="382">
        <v>60</v>
      </c>
      <c r="L10" s="382"/>
      <c r="M10" s="478" t="s">
        <v>314</v>
      </c>
      <c r="N10" s="384"/>
      <c r="O10" s="342" t="s">
        <v>315</v>
      </c>
      <c r="P10" s="369" t="s">
        <v>33</v>
      </c>
      <c r="Q10" s="388"/>
      <c r="R10" s="364">
        <v>5</v>
      </c>
      <c r="S10" s="167" t="s">
        <v>32</v>
      </c>
      <c r="T10" s="381"/>
      <c r="U10" s="603" t="s">
        <v>287</v>
      </c>
      <c r="V10" s="383" t="s">
        <v>316</v>
      </c>
      <c r="W10" s="604" t="s">
        <v>317</v>
      </c>
      <c r="X10" s="605"/>
      <c r="Y10" s="369" t="s">
        <v>33</v>
      </c>
    </row>
    <row r="11" spans="1:25" ht="22.5" customHeight="1">
      <c r="B11" s="359">
        <v>6</v>
      </c>
      <c r="C11" s="360" t="s">
        <v>34</v>
      </c>
      <c r="D11" s="444"/>
      <c r="E11" s="643">
        <v>40211</v>
      </c>
      <c r="F11" s="435" t="s">
        <v>318</v>
      </c>
      <c r="G11" s="385" t="s">
        <v>301</v>
      </c>
      <c r="H11" s="385"/>
      <c r="I11" s="385" t="s">
        <v>302</v>
      </c>
      <c r="J11" s="385"/>
      <c r="K11" s="385" t="s">
        <v>303</v>
      </c>
      <c r="L11" s="385"/>
      <c r="M11" s="473" t="s">
        <v>319</v>
      </c>
      <c r="N11" s="386" t="s">
        <v>320</v>
      </c>
      <c r="O11" s="387" t="s">
        <v>286</v>
      </c>
      <c r="P11" s="362" t="s">
        <v>35</v>
      </c>
      <c r="Q11" s="217"/>
      <c r="R11" s="359">
        <v>6</v>
      </c>
      <c r="S11" s="360" t="s">
        <v>34</v>
      </c>
      <c r="T11" s="629"/>
      <c r="U11" s="606" t="s">
        <v>287</v>
      </c>
      <c r="V11" s="377" t="s">
        <v>321</v>
      </c>
      <c r="W11" s="607" t="s">
        <v>322</v>
      </c>
      <c r="X11" s="608"/>
      <c r="Y11" s="362" t="s">
        <v>35</v>
      </c>
    </row>
    <row r="12" spans="1:25" s="362" customFormat="1" ht="21.95" customHeight="1">
      <c r="A12" s="380"/>
      <c r="B12" s="364">
        <v>7</v>
      </c>
      <c r="C12" s="167" t="s">
        <v>38</v>
      </c>
      <c r="D12" s="443"/>
      <c r="E12" s="642">
        <v>37347</v>
      </c>
      <c r="F12" s="436">
        <v>7</v>
      </c>
      <c r="G12" s="382">
        <v>15</v>
      </c>
      <c r="H12" s="382"/>
      <c r="I12" s="382">
        <v>30</v>
      </c>
      <c r="J12" s="382"/>
      <c r="K12" s="382">
        <v>60</v>
      </c>
      <c r="L12" s="382"/>
      <c r="M12" s="383" t="s">
        <v>323</v>
      </c>
      <c r="N12" s="384" t="s">
        <v>324</v>
      </c>
      <c r="O12" s="392" t="s">
        <v>325</v>
      </c>
      <c r="P12" s="369" t="s">
        <v>37</v>
      </c>
      <c r="Q12" s="380"/>
      <c r="R12" s="364">
        <v>7</v>
      </c>
      <c r="S12" s="167" t="s">
        <v>38</v>
      </c>
      <c r="T12" s="381"/>
      <c r="U12" s="603" t="s">
        <v>287</v>
      </c>
      <c r="V12" s="383" t="s">
        <v>326</v>
      </c>
      <c r="W12" s="604" t="s">
        <v>289</v>
      </c>
      <c r="X12" s="605"/>
      <c r="Y12" s="369" t="s">
        <v>37</v>
      </c>
    </row>
    <row r="13" spans="1:25" ht="21.95" customHeight="1">
      <c r="B13" s="359">
        <v>8</v>
      </c>
      <c r="C13" s="360" t="s">
        <v>39</v>
      </c>
      <c r="D13" s="444"/>
      <c r="E13" s="643">
        <v>38078</v>
      </c>
      <c r="F13" s="437">
        <v>8.4</v>
      </c>
      <c r="G13" s="393"/>
      <c r="H13" s="394">
        <v>27.3</v>
      </c>
      <c r="I13" s="393"/>
      <c r="J13" s="394">
        <v>55.6</v>
      </c>
      <c r="K13" s="393"/>
      <c r="L13" s="393">
        <v>84</v>
      </c>
      <c r="M13" s="377" t="s">
        <v>285</v>
      </c>
      <c r="N13" s="390"/>
      <c r="O13" s="387" t="s">
        <v>286</v>
      </c>
      <c r="P13" s="362" t="s">
        <v>40</v>
      </c>
      <c r="Q13" s="217"/>
      <c r="R13" s="359">
        <v>8</v>
      </c>
      <c r="S13" s="360" t="s">
        <v>39</v>
      </c>
      <c r="T13" s="629"/>
      <c r="U13" s="606" t="s">
        <v>327</v>
      </c>
      <c r="V13" s="377" t="s">
        <v>328</v>
      </c>
      <c r="W13" s="607" t="s">
        <v>329</v>
      </c>
      <c r="X13" s="608"/>
      <c r="Y13" s="362" t="s">
        <v>40</v>
      </c>
    </row>
    <row r="14" spans="1:25" s="362" customFormat="1" ht="21.95" customHeight="1">
      <c r="A14" s="380"/>
      <c r="B14" s="364">
        <v>9</v>
      </c>
      <c r="C14" s="167" t="s">
        <v>41</v>
      </c>
      <c r="D14" s="443"/>
      <c r="E14" s="642">
        <v>38626</v>
      </c>
      <c r="F14" s="436">
        <v>8</v>
      </c>
      <c r="G14" s="382">
        <v>16</v>
      </c>
      <c r="H14" s="382"/>
      <c r="I14" s="382">
        <v>32</v>
      </c>
      <c r="J14" s="382"/>
      <c r="K14" s="382">
        <v>64</v>
      </c>
      <c r="L14" s="382"/>
      <c r="M14" s="411" t="s">
        <v>330</v>
      </c>
      <c r="N14" s="384" t="s">
        <v>331</v>
      </c>
      <c r="O14" s="342" t="s">
        <v>315</v>
      </c>
      <c r="P14" s="369" t="s">
        <v>42</v>
      </c>
      <c r="Q14" s="380"/>
      <c r="R14" s="364">
        <v>9</v>
      </c>
      <c r="S14" s="167" t="s">
        <v>41</v>
      </c>
      <c r="T14" s="381"/>
      <c r="U14" s="603" t="s">
        <v>287</v>
      </c>
      <c r="V14" s="383" t="s">
        <v>332</v>
      </c>
      <c r="W14" s="604" t="s">
        <v>289</v>
      </c>
      <c r="X14" s="605"/>
      <c r="Y14" s="369" t="s">
        <v>42</v>
      </c>
    </row>
    <row r="15" spans="1:25" ht="21.95" customHeight="1">
      <c r="B15" s="359">
        <v>10</v>
      </c>
      <c r="C15" s="360" t="s">
        <v>43</v>
      </c>
      <c r="D15" s="444"/>
      <c r="E15" s="643">
        <v>38565</v>
      </c>
      <c r="F15" s="435">
        <v>10</v>
      </c>
      <c r="G15" s="385">
        <v>20</v>
      </c>
      <c r="H15" s="385"/>
      <c r="I15" s="385">
        <v>40</v>
      </c>
      <c r="J15" s="385"/>
      <c r="K15" s="385">
        <v>80</v>
      </c>
      <c r="L15" s="385"/>
      <c r="M15" s="377" t="s">
        <v>333</v>
      </c>
      <c r="N15" s="476" t="s">
        <v>334</v>
      </c>
      <c r="O15" s="387" t="s">
        <v>335</v>
      </c>
      <c r="P15" s="362" t="s">
        <v>44</v>
      </c>
      <c r="Q15" s="217"/>
      <c r="R15" s="359">
        <v>10</v>
      </c>
      <c r="S15" s="360" t="s">
        <v>43</v>
      </c>
      <c r="T15" s="629"/>
      <c r="U15" s="606" t="s">
        <v>287</v>
      </c>
      <c r="V15" s="377" t="s">
        <v>336</v>
      </c>
      <c r="W15" s="607" t="s">
        <v>337</v>
      </c>
      <c r="X15" s="608"/>
      <c r="Y15" s="362" t="s">
        <v>44</v>
      </c>
    </row>
    <row r="16" spans="1:25" s="362" customFormat="1" ht="21.95" customHeight="1">
      <c r="A16" s="380"/>
      <c r="B16" s="364">
        <v>11</v>
      </c>
      <c r="C16" s="167" t="s">
        <v>45</v>
      </c>
      <c r="D16" s="443"/>
      <c r="E16" s="642">
        <v>43556</v>
      </c>
      <c r="F16" s="436">
        <v>10</v>
      </c>
      <c r="G16" s="382">
        <v>20</v>
      </c>
      <c r="H16" s="382"/>
      <c r="I16" s="382">
        <v>40</v>
      </c>
      <c r="J16" s="382"/>
      <c r="K16" s="382">
        <v>80</v>
      </c>
      <c r="L16" s="382"/>
      <c r="M16" s="411" t="s">
        <v>338</v>
      </c>
      <c r="N16" s="384"/>
      <c r="O16" s="342" t="s">
        <v>335</v>
      </c>
      <c r="P16" s="369" t="s">
        <v>46</v>
      </c>
      <c r="Q16" s="380"/>
      <c r="R16" s="364">
        <v>11</v>
      </c>
      <c r="S16" s="167" t="s">
        <v>45</v>
      </c>
      <c r="T16" s="381"/>
      <c r="U16" s="603"/>
      <c r="V16" s="383"/>
      <c r="W16" s="604"/>
      <c r="X16" s="605" t="s">
        <v>339</v>
      </c>
      <c r="Y16" s="369" t="s">
        <v>46</v>
      </c>
    </row>
    <row r="17" spans="1:25" ht="21.95" customHeight="1">
      <c r="B17" s="359">
        <v>12</v>
      </c>
      <c r="C17" s="360" t="s">
        <v>47</v>
      </c>
      <c r="D17" s="444"/>
      <c r="E17" s="643">
        <v>36800</v>
      </c>
      <c r="F17" s="435">
        <v>10</v>
      </c>
      <c r="G17" s="385">
        <v>20</v>
      </c>
      <c r="H17" s="385"/>
      <c r="I17" s="385">
        <v>40</v>
      </c>
      <c r="J17" s="385"/>
      <c r="K17" s="385">
        <v>80</v>
      </c>
      <c r="L17" s="385"/>
      <c r="M17" s="377" t="s">
        <v>340</v>
      </c>
      <c r="N17" s="395"/>
      <c r="O17" s="387" t="s">
        <v>286</v>
      </c>
      <c r="P17" s="362" t="s">
        <v>341</v>
      </c>
      <c r="Q17" s="217"/>
      <c r="R17" s="359">
        <v>12</v>
      </c>
      <c r="S17" s="360" t="s">
        <v>47</v>
      </c>
      <c r="T17" s="629"/>
      <c r="U17" s="606" t="s">
        <v>287</v>
      </c>
      <c r="V17" s="377" t="s">
        <v>342</v>
      </c>
      <c r="W17" s="607" t="s">
        <v>289</v>
      </c>
      <c r="X17" s="608"/>
      <c r="Y17" s="362" t="s">
        <v>48</v>
      </c>
    </row>
    <row r="18" spans="1:25" s="362" customFormat="1" ht="30" customHeight="1">
      <c r="A18" s="380"/>
      <c r="B18" s="364">
        <v>13</v>
      </c>
      <c r="C18" s="167" t="s">
        <v>49</v>
      </c>
      <c r="D18" s="443"/>
      <c r="E18" s="642">
        <v>37530</v>
      </c>
      <c r="F18" s="436">
        <v>9</v>
      </c>
      <c r="G18" s="382">
        <v>18</v>
      </c>
      <c r="H18" s="382"/>
      <c r="I18" s="382">
        <v>36</v>
      </c>
      <c r="J18" s="382"/>
      <c r="K18" s="382">
        <v>72</v>
      </c>
      <c r="L18" s="382"/>
      <c r="M18" s="411" t="s">
        <v>343</v>
      </c>
      <c r="N18" s="384" t="s">
        <v>320</v>
      </c>
      <c r="O18" s="342" t="s">
        <v>286</v>
      </c>
      <c r="P18" s="369" t="s">
        <v>50</v>
      </c>
      <c r="Q18" s="380"/>
      <c r="R18" s="364">
        <v>13</v>
      </c>
      <c r="S18" s="167" t="s">
        <v>49</v>
      </c>
      <c r="T18" s="381"/>
      <c r="U18" s="603" t="s">
        <v>287</v>
      </c>
      <c r="V18" s="396" t="s">
        <v>344</v>
      </c>
      <c r="W18" s="604" t="s">
        <v>289</v>
      </c>
      <c r="X18" s="605"/>
      <c r="Y18" s="369" t="s">
        <v>50</v>
      </c>
    </row>
    <row r="19" spans="1:25" ht="30.75" customHeight="1">
      <c r="A19" s="397"/>
      <c r="B19" s="359">
        <v>14</v>
      </c>
      <c r="C19" s="360" t="s">
        <v>51</v>
      </c>
      <c r="D19" s="444"/>
      <c r="E19" s="643">
        <v>41426</v>
      </c>
      <c r="F19" s="435">
        <v>10</v>
      </c>
      <c r="G19" s="385">
        <v>20</v>
      </c>
      <c r="H19" s="385"/>
      <c r="I19" s="385">
        <v>40</v>
      </c>
      <c r="J19" s="385"/>
      <c r="K19" s="385">
        <v>80</v>
      </c>
      <c r="L19" s="385"/>
      <c r="M19" s="474" t="s">
        <v>345</v>
      </c>
      <c r="N19" s="386"/>
      <c r="O19" s="387" t="s">
        <v>286</v>
      </c>
      <c r="P19" s="362" t="s">
        <v>52</v>
      </c>
      <c r="Q19" s="217"/>
      <c r="R19" s="359">
        <v>14</v>
      </c>
      <c r="S19" s="360" t="s">
        <v>51</v>
      </c>
      <c r="T19" s="629"/>
      <c r="U19" s="606" t="s">
        <v>287</v>
      </c>
      <c r="V19" s="377" t="s">
        <v>346</v>
      </c>
      <c r="W19" s="607" t="s">
        <v>347</v>
      </c>
      <c r="X19" s="608"/>
      <c r="Y19" s="362" t="s">
        <v>52</v>
      </c>
    </row>
    <row r="20" spans="1:25" s="362" customFormat="1" ht="30" customHeight="1">
      <c r="A20" s="397" t="s">
        <v>348</v>
      </c>
      <c r="B20" s="364">
        <v>15</v>
      </c>
      <c r="C20" s="167" t="s">
        <v>53</v>
      </c>
      <c r="D20" s="443"/>
      <c r="E20" s="642">
        <v>42979</v>
      </c>
      <c r="F20" s="436">
        <v>10</v>
      </c>
      <c r="G20" s="382">
        <v>20</v>
      </c>
      <c r="H20" s="382"/>
      <c r="I20" s="382">
        <v>40</v>
      </c>
      <c r="J20" s="382"/>
      <c r="K20" s="382">
        <v>80</v>
      </c>
      <c r="L20" s="382"/>
      <c r="M20" s="478" t="s">
        <v>349</v>
      </c>
      <c r="N20" s="384" t="s">
        <v>350</v>
      </c>
      <c r="O20" s="342" t="s">
        <v>102</v>
      </c>
      <c r="P20" s="369" t="s">
        <v>54</v>
      </c>
      <c r="Q20" s="380"/>
      <c r="R20" s="364">
        <v>15</v>
      </c>
      <c r="S20" s="167" t="s">
        <v>53</v>
      </c>
      <c r="T20" s="381"/>
      <c r="U20" s="603" t="s">
        <v>287</v>
      </c>
      <c r="V20" s="383" t="s">
        <v>351</v>
      </c>
      <c r="W20" s="604" t="s">
        <v>289</v>
      </c>
      <c r="X20" s="605"/>
      <c r="Y20" s="369" t="s">
        <v>54</v>
      </c>
    </row>
    <row r="21" spans="1:25" ht="21.95" customHeight="1">
      <c r="A21" s="397"/>
      <c r="B21" s="359">
        <v>16</v>
      </c>
      <c r="C21" s="360" t="s">
        <v>352</v>
      </c>
      <c r="D21" s="444"/>
      <c r="E21" s="643">
        <v>37347</v>
      </c>
      <c r="F21" s="435">
        <v>7</v>
      </c>
      <c r="G21" s="385">
        <v>15</v>
      </c>
      <c r="H21" s="385"/>
      <c r="I21" s="385">
        <v>30</v>
      </c>
      <c r="J21" s="385"/>
      <c r="K21" s="385">
        <v>60</v>
      </c>
      <c r="L21" s="385"/>
      <c r="M21" s="377" t="s">
        <v>353</v>
      </c>
      <c r="N21" s="476" t="s">
        <v>354</v>
      </c>
      <c r="O21" s="387" t="s">
        <v>286</v>
      </c>
      <c r="P21" s="362" t="s">
        <v>56</v>
      </c>
      <c r="Q21" s="217"/>
      <c r="R21" s="359">
        <v>16</v>
      </c>
      <c r="S21" s="360" t="s">
        <v>352</v>
      </c>
      <c r="T21" s="629"/>
      <c r="U21" s="606" t="s">
        <v>287</v>
      </c>
      <c r="V21" s="410" t="s">
        <v>355</v>
      </c>
      <c r="W21" s="607" t="s">
        <v>289</v>
      </c>
      <c r="X21" s="608"/>
      <c r="Y21" s="362" t="s">
        <v>56</v>
      </c>
    </row>
    <row r="22" spans="1:25" s="362" customFormat="1" ht="21.95" customHeight="1">
      <c r="A22" s="397"/>
      <c r="B22" s="364">
        <v>17</v>
      </c>
      <c r="C22" s="167" t="s">
        <v>57</v>
      </c>
      <c r="D22" s="443"/>
      <c r="E22" s="642">
        <v>38626</v>
      </c>
      <c r="F22" s="436">
        <v>10</v>
      </c>
      <c r="G22" s="382">
        <v>20</v>
      </c>
      <c r="H22" s="382"/>
      <c r="I22" s="382">
        <v>40</v>
      </c>
      <c r="J22" s="382"/>
      <c r="K22" s="382">
        <v>80</v>
      </c>
      <c r="L22" s="382"/>
      <c r="M22" s="383" t="s">
        <v>356</v>
      </c>
      <c r="N22" s="475" t="s">
        <v>357</v>
      </c>
      <c r="O22" s="342" t="s">
        <v>286</v>
      </c>
      <c r="P22" s="369" t="s">
        <v>58</v>
      </c>
      <c r="Q22" s="380"/>
      <c r="R22" s="364">
        <v>17</v>
      </c>
      <c r="S22" s="167" t="s">
        <v>57</v>
      </c>
      <c r="T22" s="381"/>
      <c r="U22" s="603"/>
      <c r="V22" s="383"/>
      <c r="W22" s="604"/>
      <c r="X22" s="605" t="s">
        <v>108</v>
      </c>
      <c r="Y22" s="369" t="s">
        <v>58</v>
      </c>
    </row>
    <row r="23" spans="1:25" ht="30.75" customHeight="1">
      <c r="A23" s="397"/>
      <c r="B23" s="359">
        <v>18</v>
      </c>
      <c r="C23" s="360" t="s">
        <v>59</v>
      </c>
      <c r="D23" s="444"/>
      <c r="E23" s="643">
        <v>41913</v>
      </c>
      <c r="F23" s="435">
        <v>10</v>
      </c>
      <c r="G23" s="385">
        <v>20</v>
      </c>
      <c r="H23" s="385"/>
      <c r="I23" s="385">
        <v>40</v>
      </c>
      <c r="J23" s="385"/>
      <c r="K23" s="385">
        <v>80</v>
      </c>
      <c r="L23" s="385"/>
      <c r="M23" s="474" t="s">
        <v>358</v>
      </c>
      <c r="N23" s="386"/>
      <c r="O23" s="387" t="s">
        <v>335</v>
      </c>
      <c r="P23" s="362" t="s">
        <v>359</v>
      </c>
      <c r="Q23" s="217"/>
      <c r="R23" s="359">
        <v>18</v>
      </c>
      <c r="S23" s="360" t="s">
        <v>59</v>
      </c>
      <c r="T23" s="629"/>
      <c r="U23" s="606" t="s">
        <v>287</v>
      </c>
      <c r="V23" s="421" t="s">
        <v>360</v>
      </c>
      <c r="W23" s="607" t="s">
        <v>361</v>
      </c>
      <c r="X23" s="608"/>
      <c r="Y23" s="362" t="s">
        <v>60</v>
      </c>
    </row>
    <row r="24" spans="1:25" s="362" customFormat="1" ht="21.95" customHeight="1">
      <c r="A24" s="397" t="s">
        <v>362</v>
      </c>
      <c r="B24" s="364">
        <v>19</v>
      </c>
      <c r="C24" s="167" t="s">
        <v>61</v>
      </c>
      <c r="D24" s="443"/>
      <c r="E24" s="642">
        <v>37043</v>
      </c>
      <c r="F24" s="436">
        <v>10</v>
      </c>
      <c r="G24" s="382">
        <v>20</v>
      </c>
      <c r="H24" s="382"/>
      <c r="I24" s="382">
        <v>40</v>
      </c>
      <c r="J24" s="382"/>
      <c r="K24" s="382">
        <v>80</v>
      </c>
      <c r="L24" s="382"/>
      <c r="M24" s="411" t="s">
        <v>363</v>
      </c>
      <c r="N24" s="384" t="s">
        <v>331</v>
      </c>
      <c r="O24" s="342" t="s">
        <v>364</v>
      </c>
      <c r="P24" s="369" t="s">
        <v>62</v>
      </c>
      <c r="Q24" s="397" t="s">
        <v>365</v>
      </c>
      <c r="R24" s="364">
        <v>19</v>
      </c>
      <c r="S24" s="167" t="s">
        <v>61</v>
      </c>
      <c r="T24" s="381"/>
      <c r="U24" s="603" t="s">
        <v>287</v>
      </c>
      <c r="V24" s="383" t="s">
        <v>366</v>
      </c>
      <c r="W24" s="604" t="s">
        <v>289</v>
      </c>
      <c r="X24" s="605"/>
      <c r="Y24" s="369" t="s">
        <v>62</v>
      </c>
    </row>
    <row r="25" spans="1:25" ht="21.95" customHeight="1">
      <c r="A25" s="397"/>
      <c r="B25" s="359">
        <v>20</v>
      </c>
      <c r="C25" s="360" t="s">
        <v>63</v>
      </c>
      <c r="D25" s="444"/>
      <c r="E25" s="643">
        <v>43009</v>
      </c>
      <c r="F25" s="435" t="s">
        <v>291</v>
      </c>
      <c r="G25" s="385" t="s">
        <v>292</v>
      </c>
      <c r="H25" s="385"/>
      <c r="I25" s="385" t="s">
        <v>293</v>
      </c>
      <c r="J25" s="385"/>
      <c r="K25" s="385" t="s">
        <v>294</v>
      </c>
      <c r="L25" s="385"/>
      <c r="M25" s="474" t="s">
        <v>367</v>
      </c>
      <c r="N25" s="398"/>
      <c r="O25" s="387" t="s">
        <v>335</v>
      </c>
      <c r="P25" s="362" t="s">
        <v>64</v>
      </c>
      <c r="Q25" s="217"/>
      <c r="R25" s="359">
        <v>20</v>
      </c>
      <c r="S25" s="360" t="s">
        <v>63</v>
      </c>
      <c r="T25" s="629"/>
      <c r="U25" s="606" t="s">
        <v>287</v>
      </c>
      <c r="V25" s="389" t="s">
        <v>366</v>
      </c>
      <c r="W25" s="607" t="s">
        <v>289</v>
      </c>
      <c r="X25" s="608"/>
      <c r="Y25" s="362" t="s">
        <v>64</v>
      </c>
    </row>
    <row r="26" spans="1:25" s="362" customFormat="1" ht="45" customHeight="1">
      <c r="A26" s="397" t="s">
        <v>368</v>
      </c>
      <c r="B26" s="364">
        <v>21</v>
      </c>
      <c r="C26" s="167" t="s">
        <v>65</v>
      </c>
      <c r="D26" s="443"/>
      <c r="E26" s="642">
        <v>44835</v>
      </c>
      <c r="F26" s="436">
        <v>10</v>
      </c>
      <c r="G26" s="382">
        <v>20</v>
      </c>
      <c r="H26" s="382"/>
      <c r="I26" s="382">
        <v>40</v>
      </c>
      <c r="J26" s="382"/>
      <c r="K26" s="382">
        <v>80</v>
      </c>
      <c r="L26" s="382"/>
      <c r="M26" s="478" t="s">
        <v>369</v>
      </c>
      <c r="N26" s="391"/>
      <c r="O26" s="342" t="s">
        <v>335</v>
      </c>
      <c r="P26" s="369" t="s">
        <v>66</v>
      </c>
      <c r="Q26" s="397" t="s">
        <v>368</v>
      </c>
      <c r="R26" s="364">
        <v>21</v>
      </c>
      <c r="S26" s="167" t="s">
        <v>65</v>
      </c>
      <c r="T26" s="381"/>
      <c r="U26" s="603" t="s">
        <v>287</v>
      </c>
      <c r="V26" s="383" t="s">
        <v>370</v>
      </c>
      <c r="W26" s="604" t="s">
        <v>371</v>
      </c>
      <c r="X26" s="605"/>
      <c r="Y26" s="369" t="s">
        <v>66</v>
      </c>
    </row>
    <row r="27" spans="1:25" ht="21.95" customHeight="1">
      <c r="B27" s="359">
        <v>22</v>
      </c>
      <c r="C27" s="360" t="s">
        <v>67</v>
      </c>
      <c r="D27" s="444"/>
      <c r="E27" s="643">
        <v>39539</v>
      </c>
      <c r="F27" s="435" t="s">
        <v>372</v>
      </c>
      <c r="G27" s="385">
        <v>15</v>
      </c>
      <c r="H27" s="385"/>
      <c r="I27" s="385">
        <v>30</v>
      </c>
      <c r="J27" s="385"/>
      <c r="K27" s="385">
        <v>60</v>
      </c>
      <c r="L27" s="385"/>
      <c r="M27" s="377" t="s">
        <v>373</v>
      </c>
      <c r="N27" s="386" t="s">
        <v>374</v>
      </c>
      <c r="O27" s="646" t="s">
        <v>286</v>
      </c>
      <c r="P27" s="362" t="s">
        <v>68</v>
      </c>
      <c r="R27" s="359">
        <v>22</v>
      </c>
      <c r="S27" s="360" t="s">
        <v>67</v>
      </c>
      <c r="T27" s="629"/>
      <c r="U27" s="606" t="s">
        <v>287</v>
      </c>
      <c r="V27" s="377" t="s">
        <v>375</v>
      </c>
      <c r="W27" s="607" t="s">
        <v>289</v>
      </c>
      <c r="X27" s="608"/>
      <c r="Y27" s="362" t="s">
        <v>68</v>
      </c>
    </row>
    <row r="28" spans="1:25" s="362" customFormat="1" ht="54" customHeight="1">
      <c r="A28" s="397"/>
      <c r="B28" s="364">
        <v>23</v>
      </c>
      <c r="C28" s="167" t="s">
        <v>69</v>
      </c>
      <c r="D28" s="443"/>
      <c r="E28" s="642">
        <v>38261</v>
      </c>
      <c r="F28" s="436" t="s">
        <v>300</v>
      </c>
      <c r="G28" s="382" t="s">
        <v>301</v>
      </c>
      <c r="H28" s="382"/>
      <c r="I28" s="382" t="s">
        <v>302</v>
      </c>
      <c r="J28" s="382"/>
      <c r="K28" s="382" t="s">
        <v>303</v>
      </c>
      <c r="L28" s="382"/>
      <c r="M28" s="478" t="s">
        <v>376</v>
      </c>
      <c r="N28" s="384"/>
      <c r="O28" s="342" t="s">
        <v>286</v>
      </c>
      <c r="P28" s="369" t="s">
        <v>70</v>
      </c>
      <c r="R28" s="364">
        <v>23</v>
      </c>
      <c r="S28" s="167" t="s">
        <v>69</v>
      </c>
      <c r="T28" s="381"/>
      <c r="U28" s="603" t="s">
        <v>287</v>
      </c>
      <c r="V28" s="383" t="s">
        <v>377</v>
      </c>
      <c r="W28" s="604" t="s">
        <v>337</v>
      </c>
      <c r="X28" s="605"/>
      <c r="Y28" s="369" t="s">
        <v>70</v>
      </c>
    </row>
    <row r="29" spans="1:25" ht="30" customHeight="1">
      <c r="B29" s="359">
        <v>24</v>
      </c>
      <c r="C29" s="360" t="s">
        <v>71</v>
      </c>
      <c r="D29" s="444"/>
      <c r="E29" s="643">
        <v>37530</v>
      </c>
      <c r="F29" s="435">
        <v>7</v>
      </c>
      <c r="G29" s="385">
        <v>15</v>
      </c>
      <c r="H29" s="385"/>
      <c r="I29" s="385">
        <v>30</v>
      </c>
      <c r="J29" s="385"/>
      <c r="K29" s="385">
        <v>60</v>
      </c>
      <c r="L29" s="385"/>
      <c r="M29" s="479" t="s">
        <v>378</v>
      </c>
      <c r="N29" s="477" t="s">
        <v>379</v>
      </c>
      <c r="O29" s="387" t="s">
        <v>286</v>
      </c>
      <c r="P29" s="362" t="s">
        <v>72</v>
      </c>
      <c r="R29" s="359">
        <v>24</v>
      </c>
      <c r="S29" s="360" t="s">
        <v>71</v>
      </c>
      <c r="T29" s="629"/>
      <c r="U29" s="606" t="s">
        <v>287</v>
      </c>
      <c r="V29" s="389" t="s">
        <v>380</v>
      </c>
      <c r="W29" s="607" t="s">
        <v>381</v>
      </c>
      <c r="X29" s="608"/>
      <c r="Y29" s="362" t="s">
        <v>72</v>
      </c>
    </row>
    <row r="30" spans="1:25" s="362" customFormat="1" ht="21.95" customHeight="1">
      <c r="A30" s="380"/>
      <c r="B30" s="364">
        <v>25</v>
      </c>
      <c r="C30" s="167" t="s">
        <v>73</v>
      </c>
      <c r="D30" s="443"/>
      <c r="E30" s="642">
        <v>38078</v>
      </c>
      <c r="F30" s="436">
        <v>7</v>
      </c>
      <c r="G30" s="382">
        <v>15</v>
      </c>
      <c r="H30" s="382"/>
      <c r="I30" s="382">
        <v>30</v>
      </c>
      <c r="J30" s="399" t="s">
        <v>382</v>
      </c>
      <c r="K30" s="399" t="s">
        <v>383</v>
      </c>
      <c r="L30" s="382"/>
      <c r="M30" s="383"/>
      <c r="N30" s="475" t="s">
        <v>384</v>
      </c>
      <c r="O30" s="342" t="s">
        <v>286</v>
      </c>
      <c r="P30" s="369" t="s">
        <v>74</v>
      </c>
      <c r="Q30" s="629"/>
      <c r="R30" s="364">
        <v>25</v>
      </c>
      <c r="S30" s="167" t="s">
        <v>73</v>
      </c>
      <c r="T30" s="381"/>
      <c r="U30" s="603" t="s">
        <v>327</v>
      </c>
      <c r="V30" s="383" t="s">
        <v>385</v>
      </c>
      <c r="W30" s="604" t="s">
        <v>299</v>
      </c>
      <c r="X30" s="605"/>
      <c r="Y30" s="369" t="s">
        <v>74</v>
      </c>
    </row>
    <row r="31" spans="1:25" ht="21.95" customHeight="1">
      <c r="B31" s="359">
        <v>26</v>
      </c>
      <c r="C31" s="360" t="s">
        <v>386</v>
      </c>
      <c r="D31" s="444"/>
      <c r="E31" s="643">
        <v>39448</v>
      </c>
      <c r="F31" s="393" t="s">
        <v>387</v>
      </c>
      <c r="G31" s="385">
        <v>15</v>
      </c>
      <c r="H31" s="385"/>
      <c r="I31" s="385">
        <v>30</v>
      </c>
      <c r="J31" s="385"/>
      <c r="K31" s="385" t="s">
        <v>388</v>
      </c>
      <c r="L31" s="385"/>
      <c r="M31" s="474" t="s">
        <v>389</v>
      </c>
      <c r="N31" s="386"/>
      <c r="O31" s="387" t="s">
        <v>286</v>
      </c>
      <c r="P31" s="362" t="s">
        <v>390</v>
      </c>
      <c r="R31" s="359">
        <v>26</v>
      </c>
      <c r="S31" s="360" t="s">
        <v>391</v>
      </c>
      <c r="T31" s="629"/>
      <c r="U31" s="606" t="s">
        <v>287</v>
      </c>
      <c r="V31" s="377" t="s">
        <v>392</v>
      </c>
      <c r="W31" s="607" t="s">
        <v>289</v>
      </c>
      <c r="X31" s="608"/>
      <c r="Y31" s="362" t="s">
        <v>393</v>
      </c>
    </row>
    <row r="32" spans="1:25" s="362" customFormat="1" ht="30.75" customHeight="1">
      <c r="A32" s="217"/>
      <c r="B32" s="364">
        <v>27</v>
      </c>
      <c r="C32" s="167" t="s">
        <v>78</v>
      </c>
      <c r="D32" s="443"/>
      <c r="E32" s="642">
        <v>38261</v>
      </c>
      <c r="F32" s="436">
        <v>7</v>
      </c>
      <c r="G32" s="382" t="s">
        <v>394</v>
      </c>
      <c r="H32" s="382"/>
      <c r="I32" s="382" t="s">
        <v>395</v>
      </c>
      <c r="J32" s="382"/>
      <c r="K32" s="382" t="s">
        <v>396</v>
      </c>
      <c r="L32" s="382"/>
      <c r="M32" s="475" t="s">
        <v>397</v>
      </c>
      <c r="N32" s="384" t="s">
        <v>398</v>
      </c>
      <c r="O32" s="342" t="s">
        <v>286</v>
      </c>
      <c r="P32" s="369" t="s">
        <v>79</v>
      </c>
      <c r="Q32" s="397"/>
      <c r="R32" s="364">
        <v>27</v>
      </c>
      <c r="S32" s="167" t="s">
        <v>78</v>
      </c>
      <c r="T32" s="381"/>
      <c r="U32" s="603" t="s">
        <v>287</v>
      </c>
      <c r="V32" s="383" t="s">
        <v>399</v>
      </c>
      <c r="W32" s="604" t="s">
        <v>400</v>
      </c>
      <c r="X32" s="605"/>
      <c r="Y32" s="369" t="s">
        <v>79</v>
      </c>
    </row>
    <row r="33" spans="1:25" ht="21.95" customHeight="1">
      <c r="A33" s="397"/>
      <c r="B33" s="359">
        <v>28</v>
      </c>
      <c r="C33" s="360" t="s">
        <v>80</v>
      </c>
      <c r="D33" s="444"/>
      <c r="E33" s="643">
        <v>41730</v>
      </c>
      <c r="F33" s="435"/>
      <c r="G33" s="385" t="s">
        <v>401</v>
      </c>
      <c r="H33" s="385"/>
      <c r="I33" s="385"/>
      <c r="J33" s="385" t="s">
        <v>402</v>
      </c>
      <c r="K33" s="385"/>
      <c r="L33" s="385" t="s">
        <v>403</v>
      </c>
      <c r="M33" s="377"/>
      <c r="N33" s="476" t="s">
        <v>404</v>
      </c>
      <c r="O33" s="387" t="s">
        <v>335</v>
      </c>
      <c r="P33" s="362" t="s">
        <v>48</v>
      </c>
      <c r="Q33" s="380"/>
      <c r="R33" s="359">
        <v>28</v>
      </c>
      <c r="S33" s="360" t="s">
        <v>80</v>
      </c>
      <c r="T33" s="629"/>
      <c r="U33" s="606" t="s">
        <v>327</v>
      </c>
      <c r="V33" s="377" t="s">
        <v>405</v>
      </c>
      <c r="W33" s="607" t="s">
        <v>299</v>
      </c>
      <c r="X33" s="608"/>
      <c r="Y33" s="362" t="s">
        <v>48</v>
      </c>
    </row>
    <row r="34" spans="1:25" s="362" customFormat="1" ht="21.95" customHeight="1">
      <c r="A34" s="397" t="s">
        <v>365</v>
      </c>
      <c r="B34" s="364">
        <v>29</v>
      </c>
      <c r="C34" s="167" t="s">
        <v>81</v>
      </c>
      <c r="D34" s="443"/>
      <c r="E34" s="642" t="s">
        <v>406</v>
      </c>
      <c r="F34" s="436"/>
      <c r="G34" s="382"/>
      <c r="H34" s="382"/>
      <c r="I34" s="382"/>
      <c r="J34" s="382"/>
      <c r="K34" s="382"/>
      <c r="L34" s="382"/>
      <c r="M34" s="383"/>
      <c r="N34" s="384"/>
      <c r="O34" s="342" t="s">
        <v>102</v>
      </c>
      <c r="P34" s="369" t="s">
        <v>82</v>
      </c>
      <c r="Q34" s="217"/>
      <c r="R34" s="364">
        <v>29</v>
      </c>
      <c r="S34" s="167" t="s">
        <v>81</v>
      </c>
      <c r="T34" s="381"/>
      <c r="U34" s="603" t="s">
        <v>287</v>
      </c>
      <c r="V34" s="383" t="s">
        <v>407</v>
      </c>
      <c r="W34" s="604" t="s">
        <v>408</v>
      </c>
      <c r="X34" s="605"/>
      <c r="Y34" s="369" t="s">
        <v>82</v>
      </c>
    </row>
    <row r="35" spans="1:25" s="362" customFormat="1" ht="21.95" customHeight="1">
      <c r="B35" s="359">
        <v>30</v>
      </c>
      <c r="C35" s="360" t="s">
        <v>83</v>
      </c>
      <c r="D35" s="444"/>
      <c r="E35" s="643">
        <v>41640</v>
      </c>
      <c r="F35" s="435"/>
      <c r="G35" s="385">
        <v>15</v>
      </c>
      <c r="H35" s="385"/>
      <c r="I35" s="385">
        <v>30</v>
      </c>
      <c r="J35" s="385">
        <v>45</v>
      </c>
      <c r="K35" s="385"/>
      <c r="L35" s="385">
        <v>67</v>
      </c>
      <c r="M35" s="439"/>
      <c r="N35" s="400"/>
      <c r="O35" s="401" t="s">
        <v>102</v>
      </c>
      <c r="P35" s="362" t="s">
        <v>84</v>
      </c>
      <c r="R35" s="359">
        <v>30</v>
      </c>
      <c r="S35" s="360" t="s">
        <v>83</v>
      </c>
      <c r="T35" s="629"/>
      <c r="U35" s="606" t="s">
        <v>287</v>
      </c>
      <c r="V35" s="412" t="s">
        <v>409</v>
      </c>
      <c r="W35" s="607" t="s">
        <v>410</v>
      </c>
      <c r="X35" s="608"/>
      <c r="Y35" s="362" t="s">
        <v>84</v>
      </c>
    </row>
  </sheetData>
  <mergeCells count="4">
    <mergeCell ref="X4:X5"/>
    <mergeCell ref="N3:N4"/>
    <mergeCell ref="O3:O4"/>
    <mergeCell ref="E4:E5"/>
  </mergeCells>
  <phoneticPr fontId="36"/>
  <printOptions gridLinesSet="0"/>
  <pageMargins left="0.59055118110236227" right="0.2" top="0.53" bottom="0.19685039370078741" header="0.51181102362204722" footer="0.21"/>
  <pageSetup paperSize="9" scale="68" orientation="landscape" r:id="rId1"/>
  <headerFooter alignWithMargins="0"/>
  <colBreaks count="1" manualBreakCount="1">
    <brk id="16" max="3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73">
    <tabColor rgb="FFFFFF00"/>
  </sheetPr>
  <dimension ref="A1:R1"/>
  <sheetViews>
    <sheetView zoomScaleNormal="100" workbookViewId="0"/>
  </sheetViews>
  <sheetFormatPr defaultColWidth="7.625" defaultRowHeight="12"/>
  <cols>
    <col min="1" max="2" width="3.625" style="660" customWidth="1"/>
    <col min="3" max="6" width="9.375" style="660" customWidth="1"/>
    <col min="7" max="10" width="9.375" style="659" customWidth="1"/>
    <col min="11" max="12" width="3.25" style="659" customWidth="1"/>
    <col min="13" max="16" width="8.5" style="659" customWidth="1"/>
    <col min="17" max="17" width="7" style="659" customWidth="1"/>
    <col min="18" max="18" width="3.625" style="655" customWidth="1"/>
    <col min="19" max="19" width="2.75" style="659" customWidth="1"/>
    <col min="20" max="16384" width="7.625" style="659"/>
  </cols>
  <sheetData/>
  <phoneticPr fontId="30"/>
  <pageMargins left="0.59055118110236227" right="0.2" top="0.53" bottom="0.19685039370078741" header="0.51181102362204722" footer="0.21"/>
  <pageSetup paperSize="9"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
    <tabColor indexed="46"/>
  </sheetPr>
  <dimension ref="A1:V34"/>
  <sheetViews>
    <sheetView zoomScaleNormal="100" workbookViewId="0"/>
  </sheetViews>
  <sheetFormatPr defaultColWidth="8.875" defaultRowHeight="13.5"/>
  <cols>
    <col min="1" max="1" width="25.375" style="217" customWidth="1"/>
    <col min="2" max="2" width="3.125" style="363" customWidth="1"/>
    <col min="3" max="3" width="15.75" style="402" customWidth="1"/>
    <col min="4" max="4" width="1.625" style="217" customWidth="1"/>
    <col min="5" max="5" width="5.125" style="404" customWidth="1"/>
    <col min="6" max="6" width="87.25" style="397" customWidth="1"/>
    <col min="7" max="7" width="9.125" style="397" customWidth="1"/>
    <col min="8" max="8" width="5.625" style="217" customWidth="1"/>
    <col min="9" max="9" width="5.25" style="404" customWidth="1"/>
    <col min="10" max="10" width="31.875" style="397" customWidth="1"/>
    <col min="11" max="11" width="7.875" style="397" customWidth="1"/>
    <col min="12" max="12" width="7" style="217" customWidth="1"/>
    <col min="13" max="13" width="3.625" style="217" customWidth="1"/>
    <col min="14" max="14" width="27.625" style="217" customWidth="1"/>
    <col min="15" max="15" width="3.125" style="363" customWidth="1"/>
    <col min="16" max="16" width="14.125" style="402" customWidth="1"/>
    <col min="17" max="17" width="1.625" style="403" customWidth="1"/>
    <col min="18" max="18" width="6.375" style="404" customWidth="1"/>
    <col min="19" max="19" width="121.875" style="397" customWidth="1"/>
    <col min="20" max="20" width="17.75" style="397" customWidth="1"/>
    <col min="21" max="21" width="9" style="217" customWidth="1"/>
    <col min="22" max="22" width="3.625" style="217" customWidth="1"/>
    <col min="23" max="16384" width="8.875" style="217"/>
  </cols>
  <sheetData>
    <row r="1" spans="1:22" s="363" customFormat="1" ht="19.149999999999999" customHeight="1">
      <c r="A1" s="10" t="s">
        <v>411</v>
      </c>
      <c r="B1" s="10"/>
      <c r="C1" s="10"/>
      <c r="D1" s="361"/>
      <c r="E1" s="362"/>
      <c r="F1" s="361"/>
      <c r="G1" s="361"/>
      <c r="H1" s="361"/>
      <c r="I1" s="362"/>
      <c r="J1" s="361"/>
      <c r="K1" s="361"/>
      <c r="L1" s="361"/>
      <c r="M1" s="388"/>
      <c r="N1" s="361"/>
      <c r="O1" s="359"/>
      <c r="P1" s="360"/>
      <c r="Q1" s="361"/>
      <c r="R1" s="362"/>
      <c r="S1" s="710" t="s">
        <v>412</v>
      </c>
      <c r="T1" s="710"/>
      <c r="U1" s="710"/>
      <c r="V1" s="710"/>
    </row>
    <row r="2" spans="1:22" s="362" customFormat="1" ht="18" customHeight="1">
      <c r="B2" s="364"/>
      <c r="C2" s="167" t="s">
        <v>3</v>
      </c>
      <c r="D2" s="365"/>
      <c r="E2" s="483" t="s">
        <v>413</v>
      </c>
      <c r="F2" s="164"/>
      <c r="G2" s="164"/>
      <c r="H2" s="164"/>
      <c r="I2" s="164"/>
      <c r="J2" s="164"/>
      <c r="K2" s="164"/>
      <c r="L2" s="448"/>
      <c r="M2" s="446"/>
      <c r="N2" s="405"/>
      <c r="O2" s="406"/>
      <c r="P2" s="12" t="s">
        <v>414</v>
      </c>
      <c r="Q2" s="167"/>
      <c r="R2" s="601" t="s">
        <v>415</v>
      </c>
      <c r="S2" s="601"/>
      <c r="T2" s="601"/>
      <c r="U2" s="601"/>
      <c r="V2" s="602"/>
    </row>
    <row r="3" spans="1:22" s="362" customFormat="1">
      <c r="B3" s="359"/>
      <c r="C3" s="360"/>
      <c r="D3" s="361"/>
      <c r="E3" s="425" t="s">
        <v>416</v>
      </c>
      <c r="F3" s="445"/>
      <c r="G3" s="374"/>
      <c r="H3" s="373"/>
      <c r="I3" s="373" t="s">
        <v>417</v>
      </c>
      <c r="J3" s="445"/>
      <c r="K3" s="445"/>
      <c r="L3" s="445"/>
      <c r="O3" s="359"/>
      <c r="P3" s="360"/>
      <c r="Q3" s="361"/>
      <c r="R3" s="373" t="s">
        <v>267</v>
      </c>
      <c r="S3" s="374"/>
      <c r="T3" s="374"/>
      <c r="U3" s="373"/>
    </row>
    <row r="4" spans="1:22" s="44" customFormat="1" ht="24.75" customHeight="1">
      <c r="B4" s="375"/>
      <c r="C4" s="376"/>
      <c r="D4" s="377"/>
      <c r="E4" s="711" t="s">
        <v>271</v>
      </c>
      <c r="F4" s="711"/>
      <c r="G4" s="44" t="s">
        <v>418</v>
      </c>
      <c r="H4" s="44" t="s">
        <v>419</v>
      </c>
      <c r="I4" s="378" t="s">
        <v>271</v>
      </c>
      <c r="J4" s="378"/>
      <c r="K4" s="44" t="s">
        <v>418</v>
      </c>
      <c r="L4" s="44" t="s">
        <v>419</v>
      </c>
      <c r="M4" s="379"/>
      <c r="O4" s="375"/>
      <c r="P4" s="376"/>
      <c r="Q4" s="377"/>
      <c r="R4" s="378" t="s">
        <v>271</v>
      </c>
      <c r="S4" s="378"/>
      <c r="T4" s="44" t="s">
        <v>418</v>
      </c>
      <c r="U4" s="44" t="s">
        <v>420</v>
      </c>
      <c r="V4" s="379"/>
    </row>
    <row r="5" spans="1:22" s="362" customFormat="1" ht="21.95" customHeight="1">
      <c r="A5" s="380"/>
      <c r="B5" s="364">
        <v>1</v>
      </c>
      <c r="C5" s="167" t="s">
        <v>24</v>
      </c>
      <c r="D5" s="381"/>
      <c r="E5" s="603" t="s">
        <v>287</v>
      </c>
      <c r="F5" s="396" t="s">
        <v>421</v>
      </c>
      <c r="G5" s="604" t="s">
        <v>422</v>
      </c>
      <c r="H5" s="605"/>
      <c r="I5" s="603"/>
      <c r="J5" s="609" t="s">
        <v>423</v>
      </c>
      <c r="K5" s="604"/>
      <c r="L5" s="605" t="s">
        <v>108</v>
      </c>
      <c r="M5" s="369" t="s">
        <v>25</v>
      </c>
      <c r="N5" s="380"/>
      <c r="O5" s="364">
        <v>1</v>
      </c>
      <c r="P5" s="167" t="s">
        <v>24</v>
      </c>
      <c r="Q5" s="381"/>
      <c r="R5" s="603" t="s">
        <v>287</v>
      </c>
      <c r="S5" s="610" t="s">
        <v>424</v>
      </c>
      <c r="T5" s="604" t="s">
        <v>289</v>
      </c>
      <c r="U5" s="605"/>
      <c r="V5" s="369" t="s">
        <v>25</v>
      </c>
    </row>
    <row r="6" spans="1:22" ht="21.95" customHeight="1">
      <c r="B6" s="359">
        <v>2</v>
      </c>
      <c r="C6" s="360" t="s">
        <v>26</v>
      </c>
      <c r="D6" s="629"/>
      <c r="E6" s="606" t="s">
        <v>287</v>
      </c>
      <c r="F6" s="389" t="s">
        <v>425</v>
      </c>
      <c r="G6" s="607" t="s">
        <v>422</v>
      </c>
      <c r="H6" s="608"/>
      <c r="I6" s="608"/>
      <c r="J6" s="608"/>
      <c r="K6" s="608"/>
      <c r="L6" s="608" t="s">
        <v>108</v>
      </c>
      <c r="M6" s="362" t="s">
        <v>27</v>
      </c>
      <c r="O6" s="359">
        <v>2</v>
      </c>
      <c r="P6" s="360" t="s">
        <v>26</v>
      </c>
      <c r="Q6" s="629"/>
      <c r="R6" s="606" t="s">
        <v>287</v>
      </c>
      <c r="S6" s="611" t="s">
        <v>426</v>
      </c>
      <c r="T6" s="607" t="s">
        <v>427</v>
      </c>
      <c r="U6" s="608"/>
      <c r="V6" s="362" t="s">
        <v>27</v>
      </c>
    </row>
    <row r="7" spans="1:22" s="362" customFormat="1" ht="21.95" customHeight="1">
      <c r="A7" s="20">
        <v>34</v>
      </c>
      <c r="B7" s="364">
        <v>3</v>
      </c>
      <c r="C7" s="167" t="s">
        <v>28</v>
      </c>
      <c r="D7" s="381"/>
      <c r="E7" s="603" t="s">
        <v>287</v>
      </c>
      <c r="F7" s="383" t="s">
        <v>428</v>
      </c>
      <c r="G7" s="604" t="s">
        <v>422</v>
      </c>
      <c r="H7" s="605"/>
      <c r="I7" s="603"/>
      <c r="J7" s="609"/>
      <c r="K7" s="604"/>
      <c r="L7" s="605" t="s">
        <v>108</v>
      </c>
      <c r="M7" s="369" t="s">
        <v>29</v>
      </c>
      <c r="N7" s="20">
        <v>35</v>
      </c>
      <c r="O7" s="364">
        <v>3</v>
      </c>
      <c r="P7" s="167" t="s">
        <v>28</v>
      </c>
      <c r="Q7" s="381"/>
      <c r="R7" s="603" t="s">
        <v>287</v>
      </c>
      <c r="S7" s="609" t="s">
        <v>429</v>
      </c>
      <c r="T7" s="604" t="s">
        <v>430</v>
      </c>
      <c r="U7" s="605"/>
      <c r="V7" s="369" t="s">
        <v>29</v>
      </c>
    </row>
    <row r="8" spans="1:22" ht="33.950000000000003" customHeight="1">
      <c r="B8" s="359">
        <v>4</v>
      </c>
      <c r="C8" s="360" t="s">
        <v>30</v>
      </c>
      <c r="D8" s="629"/>
      <c r="E8" s="606" t="s">
        <v>287</v>
      </c>
      <c r="F8" s="377" t="s">
        <v>431</v>
      </c>
      <c r="G8" s="607" t="s">
        <v>422</v>
      </c>
      <c r="H8" s="608" t="s">
        <v>108</v>
      </c>
      <c r="I8" s="606"/>
      <c r="J8" s="612"/>
      <c r="K8" s="607"/>
      <c r="L8" s="608" t="s">
        <v>108</v>
      </c>
      <c r="M8" s="362" t="s">
        <v>31</v>
      </c>
      <c r="O8" s="359">
        <v>4</v>
      </c>
      <c r="P8" s="360" t="s">
        <v>30</v>
      </c>
      <c r="Q8" s="629"/>
      <c r="R8" s="606" t="s">
        <v>287</v>
      </c>
      <c r="S8" s="612" t="s">
        <v>432</v>
      </c>
      <c r="T8" s="607" t="s">
        <v>433</v>
      </c>
      <c r="U8" s="608"/>
      <c r="V8" s="362" t="s">
        <v>31</v>
      </c>
    </row>
    <row r="9" spans="1:22" s="362" customFormat="1" ht="21.75" customHeight="1">
      <c r="A9" s="388"/>
      <c r="B9" s="364">
        <v>5</v>
      </c>
      <c r="C9" s="167" t="s">
        <v>32</v>
      </c>
      <c r="D9" s="381"/>
      <c r="E9" s="603" t="s">
        <v>287</v>
      </c>
      <c r="F9" s="383" t="s">
        <v>434</v>
      </c>
      <c r="G9" s="604" t="s">
        <v>422</v>
      </c>
      <c r="H9" s="605"/>
      <c r="I9" s="603" t="s">
        <v>435</v>
      </c>
      <c r="J9" s="609" t="s">
        <v>436</v>
      </c>
      <c r="K9" s="613"/>
      <c r="L9" s="605"/>
      <c r="M9" s="369" t="s">
        <v>33</v>
      </c>
      <c r="N9" s="388"/>
      <c r="O9" s="364">
        <v>5</v>
      </c>
      <c r="P9" s="167" t="s">
        <v>32</v>
      </c>
      <c r="Q9" s="381"/>
      <c r="R9" s="603" t="s">
        <v>287</v>
      </c>
      <c r="S9" s="609" t="s">
        <v>437</v>
      </c>
      <c r="T9" s="604" t="s">
        <v>337</v>
      </c>
      <c r="U9" s="605"/>
      <c r="V9" s="369" t="s">
        <v>33</v>
      </c>
    </row>
    <row r="10" spans="1:22" ht="21.75" customHeight="1">
      <c r="B10" s="359">
        <v>6</v>
      </c>
      <c r="C10" s="360" t="s">
        <v>34</v>
      </c>
      <c r="D10" s="629"/>
      <c r="E10" s="606" t="s">
        <v>287</v>
      </c>
      <c r="F10" s="377" t="s">
        <v>438</v>
      </c>
      <c r="G10" s="607" t="s">
        <v>422</v>
      </c>
      <c r="H10" s="608"/>
      <c r="I10" s="606" t="s">
        <v>287</v>
      </c>
      <c r="J10" s="612"/>
      <c r="K10" s="607"/>
      <c r="L10" s="608"/>
      <c r="M10" s="362" t="s">
        <v>35</v>
      </c>
      <c r="O10" s="359">
        <v>6</v>
      </c>
      <c r="P10" s="360" t="s">
        <v>34</v>
      </c>
      <c r="Q10" s="629"/>
      <c r="R10" s="606" t="s">
        <v>287</v>
      </c>
      <c r="S10" s="612" t="s">
        <v>439</v>
      </c>
      <c r="T10" s="607" t="s">
        <v>337</v>
      </c>
      <c r="U10" s="608"/>
      <c r="V10" s="362" t="s">
        <v>35</v>
      </c>
    </row>
    <row r="11" spans="1:22" s="362" customFormat="1" ht="21.95" customHeight="1">
      <c r="A11" s="380"/>
      <c r="B11" s="364">
        <v>7</v>
      </c>
      <c r="C11" s="167" t="s">
        <v>38</v>
      </c>
      <c r="D11" s="381"/>
      <c r="E11" s="603" t="s">
        <v>287</v>
      </c>
      <c r="F11" s="383" t="s">
        <v>440</v>
      </c>
      <c r="G11" s="604" t="s">
        <v>422</v>
      </c>
      <c r="H11" s="605"/>
      <c r="I11" s="603" t="s">
        <v>287</v>
      </c>
      <c r="J11" s="609" t="s">
        <v>441</v>
      </c>
      <c r="K11" s="604" t="s">
        <v>442</v>
      </c>
      <c r="L11" s="605" t="s">
        <v>108</v>
      </c>
      <c r="M11" s="369" t="s">
        <v>37</v>
      </c>
      <c r="N11" s="380"/>
      <c r="O11" s="364">
        <v>7</v>
      </c>
      <c r="P11" s="167" t="s">
        <v>38</v>
      </c>
      <c r="Q11" s="381"/>
      <c r="R11" s="603" t="s">
        <v>287</v>
      </c>
      <c r="S11" s="609" t="s">
        <v>443</v>
      </c>
      <c r="T11" s="604" t="s">
        <v>289</v>
      </c>
      <c r="U11" s="605"/>
      <c r="V11" s="369" t="s">
        <v>37</v>
      </c>
    </row>
    <row r="12" spans="1:22" ht="21.95" customHeight="1">
      <c r="B12" s="359">
        <v>8</v>
      </c>
      <c r="C12" s="360" t="s">
        <v>39</v>
      </c>
      <c r="D12" s="629"/>
      <c r="E12" s="606" t="s">
        <v>287</v>
      </c>
      <c r="F12" s="377" t="s">
        <v>444</v>
      </c>
      <c r="G12" s="607" t="s">
        <v>422</v>
      </c>
      <c r="H12" s="608"/>
      <c r="I12" s="606" t="s">
        <v>287</v>
      </c>
      <c r="J12" s="612"/>
      <c r="K12" s="607"/>
      <c r="L12" s="608"/>
      <c r="M12" s="362" t="s">
        <v>40</v>
      </c>
      <c r="O12" s="359">
        <v>8</v>
      </c>
      <c r="P12" s="360" t="s">
        <v>39</v>
      </c>
      <c r="Q12" s="629"/>
      <c r="R12" s="606" t="s">
        <v>287</v>
      </c>
      <c r="S12" s="611" t="s">
        <v>445</v>
      </c>
      <c r="T12" s="607" t="s">
        <v>446</v>
      </c>
      <c r="U12" s="608"/>
      <c r="V12" s="362" t="s">
        <v>40</v>
      </c>
    </row>
    <row r="13" spans="1:22" s="362" customFormat="1" ht="21.95" customHeight="1">
      <c r="A13" s="380"/>
      <c r="B13" s="364">
        <v>9</v>
      </c>
      <c r="C13" s="167" t="s">
        <v>41</v>
      </c>
      <c r="D13" s="381"/>
      <c r="E13" s="603" t="s">
        <v>287</v>
      </c>
      <c r="F13" s="383" t="s">
        <v>447</v>
      </c>
      <c r="G13" s="604" t="s">
        <v>422</v>
      </c>
      <c r="H13" s="605"/>
      <c r="I13" s="603"/>
      <c r="J13" s="609"/>
      <c r="K13" s="604"/>
      <c r="L13" s="605" t="s">
        <v>108</v>
      </c>
      <c r="M13" s="369" t="s">
        <v>42</v>
      </c>
      <c r="N13" s="380"/>
      <c r="O13" s="364">
        <v>9</v>
      </c>
      <c r="P13" s="167" t="s">
        <v>41</v>
      </c>
      <c r="Q13" s="381"/>
      <c r="R13" s="603" t="s">
        <v>287</v>
      </c>
      <c r="S13" s="609" t="s">
        <v>448</v>
      </c>
      <c r="T13" s="604" t="s">
        <v>430</v>
      </c>
      <c r="U13" s="605"/>
      <c r="V13" s="369" t="s">
        <v>42</v>
      </c>
    </row>
    <row r="14" spans="1:22" ht="33.75" customHeight="1">
      <c r="B14" s="359">
        <v>10</v>
      </c>
      <c r="C14" s="360" t="s">
        <v>43</v>
      </c>
      <c r="D14" s="629"/>
      <c r="E14" s="606" t="s">
        <v>287</v>
      </c>
      <c r="F14" s="377" t="s">
        <v>449</v>
      </c>
      <c r="G14" s="607" t="s">
        <v>422</v>
      </c>
      <c r="H14" s="608"/>
      <c r="I14" s="606" t="s">
        <v>287</v>
      </c>
      <c r="J14" s="612" t="s">
        <v>450</v>
      </c>
      <c r="K14" s="607" t="s">
        <v>337</v>
      </c>
      <c r="L14" s="608"/>
      <c r="M14" s="362" t="s">
        <v>44</v>
      </c>
      <c r="O14" s="359">
        <v>10</v>
      </c>
      <c r="P14" s="360" t="s">
        <v>43</v>
      </c>
      <c r="Q14" s="629"/>
      <c r="R14" s="606" t="s">
        <v>287</v>
      </c>
      <c r="S14" s="612" t="s">
        <v>451</v>
      </c>
      <c r="T14" s="607" t="s">
        <v>337</v>
      </c>
      <c r="U14" s="608"/>
      <c r="V14" s="362" t="s">
        <v>44</v>
      </c>
    </row>
    <row r="15" spans="1:22" s="362" customFormat="1" ht="51.75" customHeight="1">
      <c r="A15" s="380"/>
      <c r="B15" s="364">
        <v>11</v>
      </c>
      <c r="C15" s="167" t="s">
        <v>45</v>
      </c>
      <c r="D15" s="381"/>
      <c r="E15" s="603" t="s">
        <v>287</v>
      </c>
      <c r="F15" s="383" t="s">
        <v>452</v>
      </c>
      <c r="G15" s="604" t="s">
        <v>453</v>
      </c>
      <c r="H15" s="605"/>
      <c r="I15" s="603"/>
      <c r="J15" s="609"/>
      <c r="K15" s="604"/>
      <c r="L15" s="605" t="s">
        <v>108</v>
      </c>
      <c r="M15" s="369" t="s">
        <v>46</v>
      </c>
      <c r="N15" s="380"/>
      <c r="O15" s="364">
        <v>11</v>
      </c>
      <c r="P15" s="167" t="s">
        <v>45</v>
      </c>
      <c r="Q15" s="381"/>
      <c r="R15" s="603" t="s">
        <v>287</v>
      </c>
      <c r="S15" s="609" t="s">
        <v>454</v>
      </c>
      <c r="T15" s="604" t="s">
        <v>337</v>
      </c>
      <c r="U15" s="605"/>
      <c r="V15" s="369" t="s">
        <v>46</v>
      </c>
    </row>
    <row r="16" spans="1:22" ht="21.95" customHeight="1">
      <c r="B16" s="359">
        <v>12</v>
      </c>
      <c r="C16" s="360" t="s">
        <v>47</v>
      </c>
      <c r="D16" s="629"/>
      <c r="E16" s="606" t="s">
        <v>287</v>
      </c>
      <c r="F16" s="377" t="s">
        <v>455</v>
      </c>
      <c r="G16" s="607" t="s">
        <v>422</v>
      </c>
      <c r="H16" s="608"/>
      <c r="I16" s="606"/>
      <c r="J16" s="612"/>
      <c r="K16" s="607"/>
      <c r="L16" s="608" t="s">
        <v>108</v>
      </c>
      <c r="M16" s="362" t="s">
        <v>48</v>
      </c>
      <c r="O16" s="359">
        <v>12</v>
      </c>
      <c r="P16" s="360" t="s">
        <v>47</v>
      </c>
      <c r="Q16" s="629"/>
      <c r="R16" s="606" t="s">
        <v>287</v>
      </c>
      <c r="S16" s="612" t="s">
        <v>456</v>
      </c>
      <c r="T16" s="607" t="s">
        <v>289</v>
      </c>
      <c r="U16" s="608"/>
      <c r="V16" s="362" t="s">
        <v>48</v>
      </c>
    </row>
    <row r="17" spans="1:22" s="362" customFormat="1" ht="42" customHeight="1">
      <c r="A17" s="380"/>
      <c r="B17" s="364">
        <v>13</v>
      </c>
      <c r="C17" s="167" t="s">
        <v>49</v>
      </c>
      <c r="D17" s="381"/>
      <c r="E17" s="603" t="s">
        <v>287</v>
      </c>
      <c r="F17" s="383" t="s">
        <v>457</v>
      </c>
      <c r="G17" s="604" t="s">
        <v>422</v>
      </c>
      <c r="H17" s="605"/>
      <c r="I17" s="614"/>
      <c r="J17" s="615"/>
      <c r="K17" s="616"/>
      <c r="L17" s="605" t="s">
        <v>108</v>
      </c>
      <c r="M17" s="369" t="s">
        <v>50</v>
      </c>
      <c r="N17" s="380"/>
      <c r="O17" s="364">
        <v>13</v>
      </c>
      <c r="P17" s="167" t="s">
        <v>49</v>
      </c>
      <c r="Q17" s="381"/>
      <c r="R17" s="603" t="s">
        <v>287</v>
      </c>
      <c r="S17" s="610" t="s">
        <v>458</v>
      </c>
      <c r="T17" s="604" t="s">
        <v>459</v>
      </c>
      <c r="U17" s="605"/>
      <c r="V17" s="369" t="s">
        <v>50</v>
      </c>
    </row>
    <row r="18" spans="1:22" ht="21.95" customHeight="1">
      <c r="B18" s="359">
        <v>14</v>
      </c>
      <c r="C18" s="360" t="s">
        <v>51</v>
      </c>
      <c r="D18" s="629"/>
      <c r="E18" s="606" t="s">
        <v>287</v>
      </c>
      <c r="F18" s="377" t="s">
        <v>460</v>
      </c>
      <c r="G18" s="607" t="s">
        <v>422</v>
      </c>
      <c r="H18" s="608"/>
      <c r="I18" s="606"/>
      <c r="J18" s="612"/>
      <c r="K18" s="607"/>
      <c r="L18" s="608" t="s">
        <v>108</v>
      </c>
      <c r="M18" s="362" t="s">
        <v>52</v>
      </c>
      <c r="O18" s="359">
        <v>14</v>
      </c>
      <c r="P18" s="360" t="s">
        <v>51</v>
      </c>
      <c r="Q18" s="629"/>
      <c r="R18" s="606" t="s">
        <v>287</v>
      </c>
      <c r="S18" s="612" t="s">
        <v>461</v>
      </c>
      <c r="T18" s="607" t="s">
        <v>430</v>
      </c>
      <c r="U18" s="608"/>
      <c r="V18" s="362" t="s">
        <v>52</v>
      </c>
    </row>
    <row r="19" spans="1:22" s="362" customFormat="1" ht="39.75" customHeight="1">
      <c r="A19" s="380"/>
      <c r="B19" s="364">
        <v>15</v>
      </c>
      <c r="C19" s="167" t="s">
        <v>53</v>
      </c>
      <c r="D19" s="381"/>
      <c r="E19" s="603" t="s">
        <v>287</v>
      </c>
      <c r="F19" s="383" t="s">
        <v>462</v>
      </c>
      <c r="G19" s="604" t="s">
        <v>422</v>
      </c>
      <c r="H19" s="605"/>
      <c r="I19" s="603" t="s">
        <v>287</v>
      </c>
      <c r="J19" s="609" t="s">
        <v>463</v>
      </c>
      <c r="K19" s="604" t="s">
        <v>317</v>
      </c>
      <c r="L19" s="605"/>
      <c r="M19" s="369" t="s">
        <v>54</v>
      </c>
      <c r="N19" s="380"/>
      <c r="O19" s="364">
        <v>15</v>
      </c>
      <c r="P19" s="167" t="s">
        <v>53</v>
      </c>
      <c r="Q19" s="381"/>
      <c r="R19" s="603" t="s">
        <v>287</v>
      </c>
      <c r="S19" s="609" t="s">
        <v>464</v>
      </c>
      <c r="T19" s="604" t="s">
        <v>465</v>
      </c>
      <c r="U19" s="605"/>
      <c r="V19" s="369" t="s">
        <v>54</v>
      </c>
    </row>
    <row r="20" spans="1:22" ht="25.5" customHeight="1">
      <c r="B20" s="359">
        <v>16</v>
      </c>
      <c r="C20" s="360" t="s">
        <v>352</v>
      </c>
      <c r="D20" s="629"/>
      <c r="E20" s="606" t="s">
        <v>287</v>
      </c>
      <c r="F20" s="377" t="s">
        <v>466</v>
      </c>
      <c r="G20" s="607" t="s">
        <v>422</v>
      </c>
      <c r="H20" s="608"/>
      <c r="I20" s="606"/>
      <c r="J20" s="612"/>
      <c r="K20" s="607"/>
      <c r="L20" s="608" t="s">
        <v>108</v>
      </c>
      <c r="M20" s="362" t="s">
        <v>56</v>
      </c>
      <c r="O20" s="359">
        <v>16</v>
      </c>
      <c r="P20" s="360" t="s">
        <v>352</v>
      </c>
      <c r="Q20" s="629"/>
      <c r="R20" s="606" t="s">
        <v>287</v>
      </c>
      <c r="S20" s="612" t="s">
        <v>467</v>
      </c>
      <c r="T20" s="607" t="s">
        <v>337</v>
      </c>
      <c r="U20" s="608"/>
      <c r="V20" s="362" t="s">
        <v>56</v>
      </c>
    </row>
    <row r="21" spans="1:22" s="362" customFormat="1" ht="25.5" customHeight="1">
      <c r="A21" s="380"/>
      <c r="B21" s="364">
        <v>17</v>
      </c>
      <c r="C21" s="167" t="s">
        <v>57</v>
      </c>
      <c r="D21" s="381"/>
      <c r="E21" s="603" t="s">
        <v>287</v>
      </c>
      <c r="F21" s="383" t="s">
        <v>468</v>
      </c>
      <c r="G21" s="604" t="s">
        <v>422</v>
      </c>
      <c r="H21" s="605"/>
      <c r="I21" s="603" t="s">
        <v>287</v>
      </c>
      <c r="J21" s="609" t="s">
        <v>342</v>
      </c>
      <c r="K21" s="604" t="s">
        <v>337</v>
      </c>
      <c r="L21" s="605" t="s">
        <v>108</v>
      </c>
      <c r="M21" s="369" t="s">
        <v>58</v>
      </c>
      <c r="N21" s="380"/>
      <c r="O21" s="364">
        <v>17</v>
      </c>
      <c r="P21" s="167" t="s">
        <v>57</v>
      </c>
      <c r="Q21" s="381"/>
      <c r="R21" s="603" t="s">
        <v>287</v>
      </c>
      <c r="S21" s="609" t="s">
        <v>342</v>
      </c>
      <c r="T21" s="604" t="s">
        <v>337</v>
      </c>
      <c r="U21" s="605"/>
      <c r="V21" s="369" t="s">
        <v>58</v>
      </c>
    </row>
    <row r="22" spans="1:22" ht="32.25" customHeight="1">
      <c r="B22" s="359">
        <v>18</v>
      </c>
      <c r="C22" s="360" t="s">
        <v>59</v>
      </c>
      <c r="D22" s="629"/>
      <c r="E22" s="606" t="s">
        <v>287</v>
      </c>
      <c r="F22" s="377" t="s">
        <v>469</v>
      </c>
      <c r="G22" s="607" t="s">
        <v>453</v>
      </c>
      <c r="H22" s="608"/>
      <c r="I22" s="608"/>
      <c r="J22" s="377"/>
      <c r="K22" s="607"/>
      <c r="L22" s="606" t="s">
        <v>108</v>
      </c>
      <c r="M22" s="362" t="s">
        <v>60</v>
      </c>
      <c r="O22" s="359">
        <v>18</v>
      </c>
      <c r="P22" s="360" t="s">
        <v>59</v>
      </c>
      <c r="Q22" s="629"/>
      <c r="R22" s="606" t="s">
        <v>287</v>
      </c>
      <c r="S22" s="612" t="s">
        <v>454</v>
      </c>
      <c r="T22" s="607" t="s">
        <v>470</v>
      </c>
      <c r="U22" s="608"/>
      <c r="V22" s="362" t="s">
        <v>60</v>
      </c>
    </row>
    <row r="23" spans="1:22" s="362" customFormat="1" ht="21.95" customHeight="1">
      <c r="A23" s="397" t="s">
        <v>471</v>
      </c>
      <c r="B23" s="364">
        <v>19</v>
      </c>
      <c r="C23" s="167" t="s">
        <v>61</v>
      </c>
      <c r="D23" s="381"/>
      <c r="E23" s="603" t="s">
        <v>287</v>
      </c>
      <c r="F23" s="383" t="s">
        <v>472</v>
      </c>
      <c r="G23" s="604" t="s">
        <v>422</v>
      </c>
      <c r="H23" s="605"/>
      <c r="I23" s="617"/>
      <c r="J23" s="610"/>
      <c r="K23" s="604"/>
      <c r="L23" s="605" t="s">
        <v>108</v>
      </c>
      <c r="M23" s="369" t="s">
        <v>62</v>
      </c>
      <c r="O23" s="364">
        <v>19</v>
      </c>
      <c r="P23" s="167" t="s">
        <v>61</v>
      </c>
      <c r="Q23" s="381"/>
      <c r="R23" s="603" t="s">
        <v>287</v>
      </c>
      <c r="S23" s="609" t="s">
        <v>473</v>
      </c>
      <c r="T23" s="604" t="s">
        <v>289</v>
      </c>
      <c r="U23" s="605" t="s">
        <v>22</v>
      </c>
      <c r="V23" s="369" t="s">
        <v>62</v>
      </c>
    </row>
    <row r="24" spans="1:22" ht="21.95" customHeight="1">
      <c r="A24" s="380"/>
      <c r="B24" s="359">
        <v>20</v>
      </c>
      <c r="C24" s="360" t="s">
        <v>63</v>
      </c>
      <c r="D24" s="629"/>
      <c r="E24" s="606" t="s">
        <v>287</v>
      </c>
      <c r="F24" s="389" t="s">
        <v>474</v>
      </c>
      <c r="G24" s="607"/>
      <c r="H24" s="608" t="s">
        <v>108</v>
      </c>
      <c r="I24" s="606"/>
      <c r="J24" s="612"/>
      <c r="K24" s="607"/>
      <c r="L24" s="608"/>
      <c r="M24" s="362" t="s">
        <v>64</v>
      </c>
      <c r="O24" s="359">
        <v>20</v>
      </c>
      <c r="P24" s="360" t="s">
        <v>63</v>
      </c>
      <c r="Q24" s="629"/>
      <c r="R24" s="606" t="s">
        <v>287</v>
      </c>
      <c r="S24" s="618" t="s">
        <v>475</v>
      </c>
      <c r="T24" s="607" t="s">
        <v>289</v>
      </c>
      <c r="U24" s="608"/>
      <c r="V24" s="362" t="s">
        <v>64</v>
      </c>
    </row>
    <row r="25" spans="1:22" s="362" customFormat="1" ht="21.95" customHeight="1">
      <c r="A25" s="397" t="s">
        <v>471</v>
      </c>
      <c r="B25" s="364">
        <v>21</v>
      </c>
      <c r="C25" s="167" t="s">
        <v>65</v>
      </c>
      <c r="D25" s="381"/>
      <c r="E25" s="603" t="s">
        <v>287</v>
      </c>
      <c r="F25" s="383" t="s">
        <v>476</v>
      </c>
      <c r="G25" s="604" t="s">
        <v>477</v>
      </c>
      <c r="H25" s="605" t="s">
        <v>108</v>
      </c>
      <c r="I25" s="603" t="s">
        <v>287</v>
      </c>
      <c r="J25" s="609"/>
      <c r="K25" s="604"/>
      <c r="L25" s="605" t="s">
        <v>108</v>
      </c>
      <c r="M25" s="369" t="s">
        <v>66</v>
      </c>
      <c r="O25" s="364">
        <v>21</v>
      </c>
      <c r="P25" s="167" t="s">
        <v>65</v>
      </c>
      <c r="Q25" s="381"/>
      <c r="R25" s="603" t="s">
        <v>287</v>
      </c>
      <c r="S25" s="609" t="s">
        <v>478</v>
      </c>
      <c r="T25" s="604" t="s">
        <v>337</v>
      </c>
      <c r="U25" s="605"/>
      <c r="V25" s="369" t="s">
        <v>66</v>
      </c>
    </row>
    <row r="26" spans="1:22" ht="21.95" customHeight="1">
      <c r="B26" s="359">
        <v>22</v>
      </c>
      <c r="C26" s="360" t="s">
        <v>67</v>
      </c>
      <c r="D26" s="629"/>
      <c r="E26" s="606" t="s">
        <v>287</v>
      </c>
      <c r="F26" s="377" t="s">
        <v>479</v>
      </c>
      <c r="G26" s="607" t="s">
        <v>422</v>
      </c>
      <c r="H26" s="608" t="s">
        <v>108</v>
      </c>
      <c r="I26" s="644" t="s">
        <v>435</v>
      </c>
      <c r="J26" s="611" t="s">
        <v>480</v>
      </c>
      <c r="K26" s="620"/>
      <c r="L26" s="645" t="s">
        <v>481</v>
      </c>
      <c r="M26" s="362" t="s">
        <v>68</v>
      </c>
      <c r="N26" s="397" t="s">
        <v>365</v>
      </c>
      <c r="O26" s="359">
        <v>22</v>
      </c>
      <c r="P26" s="360" t="s">
        <v>67</v>
      </c>
      <c r="Q26" s="629"/>
      <c r="R26" s="606" t="s">
        <v>287</v>
      </c>
      <c r="S26" s="612" t="s">
        <v>482</v>
      </c>
      <c r="T26" s="607" t="s">
        <v>483</v>
      </c>
      <c r="U26" s="608"/>
      <c r="V26" s="362" t="s">
        <v>68</v>
      </c>
    </row>
    <row r="27" spans="1:22" s="362" customFormat="1" ht="32.25" customHeight="1">
      <c r="A27" s="380"/>
      <c r="B27" s="364">
        <v>23</v>
      </c>
      <c r="C27" s="167" t="s">
        <v>69</v>
      </c>
      <c r="D27" s="381"/>
      <c r="E27" s="603" t="s">
        <v>287</v>
      </c>
      <c r="F27" s="411" t="s">
        <v>484</v>
      </c>
      <c r="G27" s="604" t="s">
        <v>485</v>
      </c>
      <c r="H27" s="605"/>
      <c r="I27" s="603"/>
      <c r="J27" s="609"/>
      <c r="K27" s="604"/>
      <c r="L27" s="605" t="s">
        <v>486</v>
      </c>
      <c r="M27" s="369" t="s">
        <v>70</v>
      </c>
      <c r="O27" s="364">
        <v>23</v>
      </c>
      <c r="P27" s="167" t="s">
        <v>69</v>
      </c>
      <c r="Q27" s="381"/>
      <c r="R27" s="603" t="s">
        <v>287</v>
      </c>
      <c r="S27" s="609" t="s">
        <v>487</v>
      </c>
      <c r="T27" s="604" t="s">
        <v>337</v>
      </c>
      <c r="U27" s="605"/>
      <c r="V27" s="369" t="s">
        <v>70</v>
      </c>
    </row>
    <row r="28" spans="1:22" ht="21.95" customHeight="1">
      <c r="B28" s="359">
        <v>24</v>
      </c>
      <c r="C28" s="360" t="s">
        <v>71</v>
      </c>
      <c r="D28" s="629"/>
      <c r="E28" s="606" t="s">
        <v>287</v>
      </c>
      <c r="F28" s="407" t="s">
        <v>488</v>
      </c>
      <c r="G28" s="607" t="s">
        <v>489</v>
      </c>
      <c r="H28" s="608"/>
      <c r="I28" s="606"/>
      <c r="J28" s="612"/>
      <c r="K28" s="607"/>
      <c r="L28" s="608" t="s">
        <v>108</v>
      </c>
      <c r="M28" s="362" t="s">
        <v>72</v>
      </c>
      <c r="N28" s="397" t="s">
        <v>365</v>
      </c>
      <c r="O28" s="359">
        <v>24</v>
      </c>
      <c r="P28" s="360" t="s">
        <v>71</v>
      </c>
      <c r="Q28" s="629"/>
      <c r="R28" s="606" t="s">
        <v>287</v>
      </c>
      <c r="S28" s="612" t="s">
        <v>490</v>
      </c>
      <c r="T28" s="607" t="s">
        <v>337</v>
      </c>
      <c r="U28" s="608"/>
      <c r="V28" s="362" t="s">
        <v>72</v>
      </c>
    </row>
    <row r="29" spans="1:22" s="362" customFormat="1" ht="24" customHeight="1">
      <c r="B29" s="364">
        <v>25</v>
      </c>
      <c r="C29" s="167" t="s">
        <v>73</v>
      </c>
      <c r="D29" s="381"/>
      <c r="E29" s="603" t="s">
        <v>287</v>
      </c>
      <c r="F29" s="383" t="s">
        <v>491</v>
      </c>
      <c r="G29" s="604" t="s">
        <v>485</v>
      </c>
      <c r="H29" s="605"/>
      <c r="I29" s="603"/>
      <c r="J29" s="609"/>
      <c r="K29" s="604"/>
      <c r="L29" s="605" t="s">
        <v>108</v>
      </c>
      <c r="M29" s="369" t="s">
        <v>74</v>
      </c>
      <c r="N29" s="380"/>
      <c r="O29" s="364">
        <v>25</v>
      </c>
      <c r="P29" s="167" t="s">
        <v>73</v>
      </c>
      <c r="Q29" s="381"/>
      <c r="R29" s="603" t="s">
        <v>327</v>
      </c>
      <c r="S29" s="609" t="s">
        <v>492</v>
      </c>
      <c r="T29" s="604" t="s">
        <v>299</v>
      </c>
      <c r="U29" s="605"/>
      <c r="V29" s="369" t="s">
        <v>74</v>
      </c>
    </row>
    <row r="30" spans="1:22" ht="21.95" customHeight="1">
      <c r="B30" s="359">
        <v>26</v>
      </c>
      <c r="C30" s="360" t="s">
        <v>391</v>
      </c>
      <c r="D30" s="629"/>
      <c r="E30" s="606" t="s">
        <v>287</v>
      </c>
      <c r="F30" s="377" t="s">
        <v>493</v>
      </c>
      <c r="G30" s="607"/>
      <c r="H30" s="608" t="s">
        <v>108</v>
      </c>
      <c r="I30" s="606"/>
      <c r="J30" s="612"/>
      <c r="K30" s="607"/>
      <c r="L30" s="608" t="s">
        <v>494</v>
      </c>
      <c r="M30" s="362" t="s">
        <v>393</v>
      </c>
      <c r="N30" s="397"/>
      <c r="O30" s="359">
        <v>26</v>
      </c>
      <c r="P30" s="360" t="s">
        <v>391</v>
      </c>
      <c r="Q30" s="629"/>
      <c r="R30" s="606" t="s">
        <v>287</v>
      </c>
      <c r="S30" s="612" t="s">
        <v>475</v>
      </c>
      <c r="T30" s="607" t="s">
        <v>289</v>
      </c>
      <c r="U30" s="608"/>
      <c r="V30" s="362" t="s">
        <v>393</v>
      </c>
    </row>
    <row r="31" spans="1:22" s="362" customFormat="1" ht="22.5" customHeight="1">
      <c r="A31" s="377"/>
      <c r="B31" s="364">
        <v>27</v>
      </c>
      <c r="C31" s="167" t="s">
        <v>78</v>
      </c>
      <c r="D31" s="381"/>
      <c r="E31" s="603" t="s">
        <v>287</v>
      </c>
      <c r="F31" s="383" t="s">
        <v>495</v>
      </c>
      <c r="G31" s="604" t="s">
        <v>485</v>
      </c>
      <c r="H31" s="605"/>
      <c r="I31" s="603"/>
      <c r="J31" s="609"/>
      <c r="K31" s="604"/>
      <c r="L31" s="605" t="s">
        <v>494</v>
      </c>
      <c r="M31" s="369" t="s">
        <v>79</v>
      </c>
      <c r="O31" s="364">
        <v>27</v>
      </c>
      <c r="P31" s="167" t="s">
        <v>78</v>
      </c>
      <c r="Q31" s="381"/>
      <c r="R31" s="603" t="s">
        <v>287</v>
      </c>
      <c r="S31" s="609" t="s">
        <v>496</v>
      </c>
      <c r="T31" s="604" t="s">
        <v>337</v>
      </c>
      <c r="U31" s="605"/>
      <c r="V31" s="369" t="s">
        <v>79</v>
      </c>
    </row>
    <row r="32" spans="1:22" ht="21.95" customHeight="1">
      <c r="A32" s="397" t="s">
        <v>497</v>
      </c>
      <c r="B32" s="359">
        <v>28</v>
      </c>
      <c r="C32" s="360" t="s">
        <v>80</v>
      </c>
      <c r="D32" s="629"/>
      <c r="E32" s="606" t="s">
        <v>287</v>
      </c>
      <c r="F32" s="377" t="s">
        <v>498</v>
      </c>
      <c r="G32" s="607" t="s">
        <v>422</v>
      </c>
      <c r="H32" s="608"/>
      <c r="I32" s="606"/>
      <c r="J32" s="612"/>
      <c r="K32" s="607"/>
      <c r="L32" s="608"/>
      <c r="M32" s="362" t="s">
        <v>48</v>
      </c>
      <c r="O32" s="359">
        <v>28</v>
      </c>
      <c r="P32" s="360" t="s">
        <v>80</v>
      </c>
      <c r="Q32" s="629"/>
      <c r="R32" s="606" t="s">
        <v>327</v>
      </c>
      <c r="S32" s="612" t="s">
        <v>499</v>
      </c>
      <c r="T32" s="607" t="s">
        <v>299</v>
      </c>
      <c r="U32" s="608"/>
      <c r="V32" s="362" t="s">
        <v>48</v>
      </c>
    </row>
    <row r="33" spans="1:22" s="362" customFormat="1" ht="21.95" customHeight="1">
      <c r="A33" s="397" t="s">
        <v>500</v>
      </c>
      <c r="B33" s="364">
        <v>29</v>
      </c>
      <c r="C33" s="167" t="s">
        <v>81</v>
      </c>
      <c r="D33" s="381"/>
      <c r="E33" s="603" t="s">
        <v>287</v>
      </c>
      <c r="F33" s="383" t="s">
        <v>501</v>
      </c>
      <c r="G33" s="604" t="s">
        <v>489</v>
      </c>
      <c r="H33" s="605"/>
      <c r="I33" s="603" t="s">
        <v>287</v>
      </c>
      <c r="J33" s="609" t="s">
        <v>502</v>
      </c>
      <c r="K33" s="604" t="s">
        <v>337</v>
      </c>
      <c r="L33" s="605"/>
      <c r="M33" s="369" t="s">
        <v>82</v>
      </c>
      <c r="N33" s="217"/>
      <c r="O33" s="364">
        <v>29</v>
      </c>
      <c r="P33" s="167" t="s">
        <v>81</v>
      </c>
      <c r="Q33" s="381"/>
      <c r="R33" s="603" t="s">
        <v>287</v>
      </c>
      <c r="S33" s="609" t="s">
        <v>503</v>
      </c>
      <c r="T33" s="604" t="s">
        <v>504</v>
      </c>
      <c r="U33" s="605"/>
      <c r="V33" s="369" t="s">
        <v>82</v>
      </c>
    </row>
    <row r="34" spans="1:22" s="362" customFormat="1" ht="21.95" customHeight="1">
      <c r="A34" s="397"/>
      <c r="B34" s="359">
        <v>30</v>
      </c>
      <c r="C34" s="360" t="s">
        <v>83</v>
      </c>
      <c r="D34" s="629"/>
      <c r="E34" s="606" t="s">
        <v>287</v>
      </c>
      <c r="F34" s="377" t="s">
        <v>505</v>
      </c>
      <c r="G34" s="607" t="s">
        <v>506</v>
      </c>
      <c r="H34" s="608"/>
      <c r="I34" s="606" t="s">
        <v>287</v>
      </c>
      <c r="J34" s="612"/>
      <c r="K34" s="607"/>
      <c r="L34" s="608"/>
      <c r="M34" s="362" t="s">
        <v>84</v>
      </c>
      <c r="N34" s="380"/>
      <c r="O34" s="359">
        <v>30</v>
      </c>
      <c r="P34" s="360" t="s">
        <v>83</v>
      </c>
      <c r="Q34" s="629"/>
      <c r="R34" s="606" t="s">
        <v>287</v>
      </c>
      <c r="S34" s="612" t="s">
        <v>507</v>
      </c>
      <c r="T34" s="607" t="s">
        <v>506</v>
      </c>
      <c r="U34" s="608"/>
      <c r="V34" s="362" t="s">
        <v>84</v>
      </c>
    </row>
  </sheetData>
  <mergeCells count="2">
    <mergeCell ref="S1:V1"/>
    <mergeCell ref="E4:F4"/>
  </mergeCells>
  <phoneticPr fontId="36"/>
  <printOptions gridLinesSet="0"/>
  <pageMargins left="0.59055118110236227" right="0.19685039370078741" top="0.51181102362204722" bottom="0.19685039370078741" header="0.51181102362204722" footer="0.19685039370078741"/>
  <pageSetup paperSize="9" scale="65" fitToWidth="0" orientation="landscape" r:id="rId1"/>
  <headerFooter alignWithMargins="0"/>
  <colBreaks count="1" manualBreakCount="1">
    <brk id="13" max="33"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8">
    <tabColor indexed="46"/>
  </sheetPr>
  <dimension ref="A1:G35"/>
  <sheetViews>
    <sheetView workbookViewId="0"/>
  </sheetViews>
  <sheetFormatPr defaultColWidth="9" defaultRowHeight="13.5"/>
  <cols>
    <col min="1" max="1" width="29" style="3" customWidth="1"/>
    <col min="2" max="2" width="3.125" style="63" customWidth="1"/>
    <col min="3" max="3" width="17" style="126" customWidth="1"/>
    <col min="4" max="4" width="7" style="96" customWidth="1"/>
    <col min="5" max="5" width="91.5" style="54" customWidth="1"/>
    <col min="6" max="6" width="56.5" style="54" customWidth="1"/>
    <col min="7" max="7" width="3.625" style="3" customWidth="1"/>
    <col min="8" max="16384" width="9" style="59"/>
  </cols>
  <sheetData>
    <row r="1" spans="1:7" ht="25.5" customHeight="1">
      <c r="A1" s="712" t="s">
        <v>508</v>
      </c>
      <c r="B1" s="712"/>
      <c r="C1" s="712"/>
      <c r="D1" s="30"/>
      <c r="E1" s="68"/>
      <c r="F1" s="68"/>
    </row>
    <row r="2" spans="1:7" ht="25.5" customHeight="1">
      <c r="A2" s="30"/>
      <c r="B2" s="216"/>
      <c r="C2" s="12" t="s">
        <v>3</v>
      </c>
      <c r="D2" s="483" t="s">
        <v>509</v>
      </c>
      <c r="E2" s="366"/>
      <c r="F2" s="408"/>
      <c r="G2" s="369"/>
    </row>
    <row r="3" spans="1:7" ht="25.5" customHeight="1">
      <c r="A3" s="21"/>
      <c r="B3" s="375"/>
      <c r="C3" s="376"/>
      <c r="D3" s="707" t="s">
        <v>271</v>
      </c>
      <c r="E3" s="707"/>
      <c r="F3" s="44" t="s">
        <v>510</v>
      </c>
      <c r="G3" s="379"/>
    </row>
    <row r="4" spans="1:7" ht="50.25" customHeight="1">
      <c r="A4" s="16"/>
      <c r="B4" s="216">
        <v>1</v>
      </c>
      <c r="C4" s="12" t="s">
        <v>24</v>
      </c>
      <c r="D4" s="603" t="s">
        <v>287</v>
      </c>
      <c r="E4" s="610" t="s">
        <v>511</v>
      </c>
      <c r="F4" s="619" t="s">
        <v>512</v>
      </c>
      <c r="G4" s="158" t="s">
        <v>25</v>
      </c>
    </row>
    <row r="5" spans="1:7" ht="25.5" customHeight="1">
      <c r="B5" s="215">
        <v>2</v>
      </c>
      <c r="C5" s="2" t="s">
        <v>26</v>
      </c>
      <c r="D5" s="606" t="s">
        <v>287</v>
      </c>
      <c r="E5" s="611" t="s">
        <v>513</v>
      </c>
      <c r="F5" s="620" t="s">
        <v>514</v>
      </c>
      <c r="G5" s="30" t="s">
        <v>27</v>
      </c>
    </row>
    <row r="6" spans="1:7" ht="21">
      <c r="A6" s="16"/>
      <c r="B6" s="216">
        <v>3</v>
      </c>
      <c r="C6" s="12" t="s">
        <v>28</v>
      </c>
      <c r="D6" s="603" t="s">
        <v>287</v>
      </c>
      <c r="E6" s="621" t="s">
        <v>515</v>
      </c>
      <c r="F6" s="622" t="s">
        <v>516</v>
      </c>
      <c r="G6" s="158" t="s">
        <v>29</v>
      </c>
    </row>
    <row r="7" spans="1:7" ht="25.5" customHeight="1">
      <c r="A7" s="20">
        <v>36</v>
      </c>
      <c r="B7" s="215">
        <v>4</v>
      </c>
      <c r="C7" s="2" t="s">
        <v>30</v>
      </c>
      <c r="D7" s="606" t="s">
        <v>287</v>
      </c>
      <c r="E7" s="623" t="s">
        <v>517</v>
      </c>
      <c r="F7" s="624" t="s">
        <v>518</v>
      </c>
      <c r="G7" s="30" t="s">
        <v>31</v>
      </c>
    </row>
    <row r="8" spans="1:7" ht="25.5" customHeight="1">
      <c r="A8" s="59"/>
      <c r="B8" s="216">
        <v>5</v>
      </c>
      <c r="C8" s="12" t="s">
        <v>32</v>
      </c>
      <c r="D8" s="603" t="s">
        <v>287</v>
      </c>
      <c r="E8" s="625" t="s">
        <v>519</v>
      </c>
      <c r="F8" s="604" t="s">
        <v>520</v>
      </c>
      <c r="G8" s="158" t="s">
        <v>33</v>
      </c>
    </row>
    <row r="9" spans="1:7" ht="25.5" customHeight="1">
      <c r="B9" s="215">
        <v>6</v>
      </c>
      <c r="C9" s="2" t="s">
        <v>34</v>
      </c>
      <c r="D9" s="606" t="s">
        <v>287</v>
      </c>
      <c r="E9" s="623" t="s">
        <v>521</v>
      </c>
      <c r="F9" s="626" t="s">
        <v>522</v>
      </c>
      <c r="G9" s="30" t="s">
        <v>35</v>
      </c>
    </row>
    <row r="10" spans="1:7" ht="25.5" customHeight="1">
      <c r="A10" s="16"/>
      <c r="B10" s="216">
        <v>7</v>
      </c>
      <c r="C10" s="12" t="s">
        <v>38</v>
      </c>
      <c r="D10" s="603" t="s">
        <v>287</v>
      </c>
      <c r="E10" s="625" t="s">
        <v>519</v>
      </c>
      <c r="F10" s="627" t="s">
        <v>523</v>
      </c>
      <c r="G10" s="158" t="s">
        <v>37</v>
      </c>
    </row>
    <row r="11" spans="1:7" ht="25.5" customHeight="1">
      <c r="B11" s="215">
        <v>8</v>
      </c>
      <c r="C11" s="2" t="s">
        <v>39</v>
      </c>
      <c r="D11" s="606" t="s">
        <v>287</v>
      </c>
      <c r="E11" s="623" t="s">
        <v>524</v>
      </c>
      <c r="F11" s="626" t="s">
        <v>525</v>
      </c>
      <c r="G11" s="30" t="s">
        <v>40</v>
      </c>
    </row>
    <row r="12" spans="1:7" ht="25.5" customHeight="1">
      <c r="A12" s="16"/>
      <c r="B12" s="216">
        <v>9</v>
      </c>
      <c r="C12" s="12" t="s">
        <v>41</v>
      </c>
      <c r="D12" s="603" t="s">
        <v>287</v>
      </c>
      <c r="E12" s="625" t="s">
        <v>519</v>
      </c>
      <c r="F12" s="627" t="s">
        <v>523</v>
      </c>
      <c r="G12" s="158" t="s">
        <v>42</v>
      </c>
    </row>
    <row r="13" spans="1:7" ht="25.5" customHeight="1">
      <c r="B13" s="215">
        <v>10</v>
      </c>
      <c r="C13" s="2" t="s">
        <v>43</v>
      </c>
      <c r="D13" s="606" t="s">
        <v>287</v>
      </c>
      <c r="E13" s="623" t="s">
        <v>519</v>
      </c>
      <c r="F13" s="626" t="s">
        <v>523</v>
      </c>
      <c r="G13" s="30" t="s">
        <v>44</v>
      </c>
    </row>
    <row r="14" spans="1:7" ht="25.5" customHeight="1">
      <c r="A14" s="16"/>
      <c r="B14" s="216">
        <v>11</v>
      </c>
      <c r="C14" s="12" t="s">
        <v>45</v>
      </c>
      <c r="D14" s="603" t="s">
        <v>287</v>
      </c>
      <c r="E14" s="625" t="s">
        <v>519</v>
      </c>
      <c r="F14" s="627" t="s">
        <v>523</v>
      </c>
      <c r="G14" s="158" t="s">
        <v>46</v>
      </c>
    </row>
    <row r="15" spans="1:7" ht="25.5" customHeight="1">
      <c r="B15" s="215">
        <v>12</v>
      </c>
      <c r="C15" s="2" t="s">
        <v>47</v>
      </c>
      <c r="D15" s="606" t="s">
        <v>287</v>
      </c>
      <c r="E15" s="623" t="s">
        <v>526</v>
      </c>
      <c r="F15" s="626" t="s">
        <v>527</v>
      </c>
      <c r="G15" s="30" t="s">
        <v>48</v>
      </c>
    </row>
    <row r="16" spans="1:7" ht="25.5" customHeight="1">
      <c r="A16" s="16"/>
      <c r="B16" s="216">
        <v>13</v>
      </c>
      <c r="C16" s="12" t="s">
        <v>49</v>
      </c>
      <c r="D16" s="603" t="s">
        <v>287</v>
      </c>
      <c r="E16" s="625" t="s">
        <v>528</v>
      </c>
      <c r="F16" s="627" t="s">
        <v>529</v>
      </c>
      <c r="G16" s="158" t="s">
        <v>50</v>
      </c>
    </row>
    <row r="17" spans="1:7" ht="25.5" customHeight="1">
      <c r="B17" s="215">
        <v>14</v>
      </c>
      <c r="C17" s="2" t="s">
        <v>51</v>
      </c>
      <c r="D17" s="606" t="s">
        <v>287</v>
      </c>
      <c r="E17" s="623" t="s">
        <v>519</v>
      </c>
      <c r="F17" s="626" t="s">
        <v>523</v>
      </c>
      <c r="G17" s="30" t="s">
        <v>52</v>
      </c>
    </row>
    <row r="18" spans="1:7" ht="25.5" customHeight="1">
      <c r="A18" s="16"/>
      <c r="B18" s="216">
        <v>15</v>
      </c>
      <c r="C18" s="12" t="s">
        <v>53</v>
      </c>
      <c r="D18" s="603" t="s">
        <v>287</v>
      </c>
      <c r="E18" s="625" t="s">
        <v>530</v>
      </c>
      <c r="F18" s="627" t="s">
        <v>531</v>
      </c>
      <c r="G18" s="158" t="s">
        <v>54</v>
      </c>
    </row>
    <row r="19" spans="1:7" ht="25.5" customHeight="1">
      <c r="B19" s="215">
        <v>16</v>
      </c>
      <c r="C19" s="2" t="s">
        <v>352</v>
      </c>
      <c r="D19" s="606" t="s">
        <v>287</v>
      </c>
      <c r="E19" s="623" t="s">
        <v>519</v>
      </c>
      <c r="F19" s="626" t="s">
        <v>532</v>
      </c>
      <c r="G19" s="30" t="s">
        <v>56</v>
      </c>
    </row>
    <row r="20" spans="1:7" ht="25.5" customHeight="1">
      <c r="A20" s="16"/>
      <c r="B20" s="216">
        <v>17</v>
      </c>
      <c r="C20" s="12" t="s">
        <v>57</v>
      </c>
      <c r="D20" s="603" t="s">
        <v>287</v>
      </c>
      <c r="E20" s="625" t="s">
        <v>519</v>
      </c>
      <c r="F20" s="627" t="s">
        <v>523</v>
      </c>
      <c r="G20" s="158" t="s">
        <v>58</v>
      </c>
    </row>
    <row r="21" spans="1:7" customFormat="1" ht="25.5" customHeight="1">
      <c r="A21" s="3"/>
      <c r="B21" s="215">
        <v>18</v>
      </c>
      <c r="C21" s="2" t="s">
        <v>59</v>
      </c>
      <c r="D21" s="606" t="s">
        <v>287</v>
      </c>
      <c r="E21" s="623" t="s">
        <v>533</v>
      </c>
      <c r="F21" s="626" t="s">
        <v>523</v>
      </c>
      <c r="G21" s="30" t="s">
        <v>60</v>
      </c>
    </row>
    <row r="22" spans="1:7" ht="25.5" customHeight="1">
      <c r="A22" s="16"/>
      <c r="B22" s="216">
        <v>19</v>
      </c>
      <c r="C22" s="12" t="s">
        <v>61</v>
      </c>
      <c r="D22" s="603" t="s">
        <v>287</v>
      </c>
      <c r="E22" s="625" t="s">
        <v>519</v>
      </c>
      <c r="F22" s="627" t="s">
        <v>523</v>
      </c>
      <c r="G22" s="158" t="s">
        <v>62</v>
      </c>
    </row>
    <row r="23" spans="1:7" ht="25.5" customHeight="1">
      <c r="A23" s="54" t="s">
        <v>365</v>
      </c>
      <c r="B23" s="215">
        <v>20</v>
      </c>
      <c r="C23" s="2" t="s">
        <v>63</v>
      </c>
      <c r="D23" s="606" t="s">
        <v>287</v>
      </c>
      <c r="E23" s="623" t="s">
        <v>519</v>
      </c>
      <c r="F23" s="626" t="s">
        <v>523</v>
      </c>
      <c r="G23" s="30" t="s">
        <v>64</v>
      </c>
    </row>
    <row r="24" spans="1:7" ht="25.5" customHeight="1">
      <c r="A24" s="397"/>
      <c r="B24" s="216">
        <v>21</v>
      </c>
      <c r="C24" s="12" t="s">
        <v>65</v>
      </c>
      <c r="D24" s="603" t="s">
        <v>287</v>
      </c>
      <c r="E24" s="625" t="s">
        <v>534</v>
      </c>
      <c r="F24" s="627" t="s">
        <v>523</v>
      </c>
      <c r="G24" s="158" t="s">
        <v>66</v>
      </c>
    </row>
    <row r="25" spans="1:7" ht="25.5" customHeight="1">
      <c r="A25" s="54" t="s">
        <v>365</v>
      </c>
      <c r="B25" s="215">
        <v>22</v>
      </c>
      <c r="C25" s="2" t="s">
        <v>67</v>
      </c>
      <c r="D25" s="606" t="s">
        <v>287</v>
      </c>
      <c r="E25" s="623" t="s">
        <v>535</v>
      </c>
      <c r="F25" s="607" t="s">
        <v>536</v>
      </c>
      <c r="G25" s="30" t="s">
        <v>68</v>
      </c>
    </row>
    <row r="26" spans="1:7" ht="25.5" customHeight="1">
      <c r="A26" s="54"/>
      <c r="B26" s="216">
        <v>23</v>
      </c>
      <c r="C26" s="12" t="s">
        <v>69</v>
      </c>
      <c r="D26" s="603" t="s">
        <v>287</v>
      </c>
      <c r="E26" s="625" t="s">
        <v>537</v>
      </c>
      <c r="F26" s="627" t="s">
        <v>523</v>
      </c>
      <c r="G26" s="158" t="s">
        <v>70</v>
      </c>
    </row>
    <row r="27" spans="1:7" ht="25.5" customHeight="1">
      <c r="A27" s="54"/>
      <c r="B27" s="215">
        <v>24</v>
      </c>
      <c r="C27" s="2" t="s">
        <v>71</v>
      </c>
      <c r="D27" s="606" t="s">
        <v>287</v>
      </c>
      <c r="E27" s="628" t="s">
        <v>538</v>
      </c>
      <c r="F27" s="626" t="s">
        <v>539</v>
      </c>
      <c r="G27" s="30" t="s">
        <v>72</v>
      </c>
    </row>
    <row r="28" spans="1:7" ht="25.5" customHeight="1">
      <c r="A28" s="380"/>
      <c r="B28" s="216">
        <v>25</v>
      </c>
      <c r="C28" s="12" t="s">
        <v>73</v>
      </c>
      <c r="D28" s="603" t="s">
        <v>287</v>
      </c>
      <c r="E28" s="625" t="s">
        <v>540</v>
      </c>
      <c r="F28" s="627" t="s">
        <v>529</v>
      </c>
      <c r="G28" s="158" t="s">
        <v>74</v>
      </c>
    </row>
    <row r="29" spans="1:7" ht="25.5" customHeight="1">
      <c r="B29" s="215">
        <v>26</v>
      </c>
      <c r="C29" s="2" t="s">
        <v>391</v>
      </c>
      <c r="D29" s="606" t="s">
        <v>287</v>
      </c>
      <c r="E29" s="623" t="s">
        <v>519</v>
      </c>
      <c r="F29" s="626" t="s">
        <v>523</v>
      </c>
      <c r="G29" s="30" t="s">
        <v>393</v>
      </c>
    </row>
    <row r="30" spans="1:7" ht="25.5" customHeight="1">
      <c r="B30" s="216">
        <v>27</v>
      </c>
      <c r="C30" s="12" t="s">
        <v>78</v>
      </c>
      <c r="D30" s="603" t="s">
        <v>287</v>
      </c>
      <c r="E30" s="625" t="s">
        <v>541</v>
      </c>
      <c r="F30" s="627" t="s">
        <v>542</v>
      </c>
      <c r="G30" s="158" t="s">
        <v>79</v>
      </c>
    </row>
    <row r="31" spans="1:7" ht="25.5" customHeight="1">
      <c r="A31" s="16"/>
      <c r="B31" s="215">
        <v>28</v>
      </c>
      <c r="C31" s="2" t="s">
        <v>80</v>
      </c>
      <c r="D31" s="606" t="s">
        <v>287</v>
      </c>
      <c r="E31" s="623" t="s">
        <v>543</v>
      </c>
      <c r="F31" s="626" t="s">
        <v>544</v>
      </c>
      <c r="G31" s="30" t="s">
        <v>48</v>
      </c>
    </row>
    <row r="32" spans="1:7" ht="25.5" customHeight="1">
      <c r="B32" s="216">
        <v>29</v>
      </c>
      <c r="C32" s="12" t="s">
        <v>81</v>
      </c>
      <c r="D32" s="603" t="s">
        <v>287</v>
      </c>
      <c r="E32" s="625" t="s">
        <v>533</v>
      </c>
      <c r="F32" s="627" t="s">
        <v>337</v>
      </c>
      <c r="G32" s="158" t="s">
        <v>82</v>
      </c>
    </row>
    <row r="33" spans="1:7" ht="25.5" customHeight="1">
      <c r="A33" s="362"/>
      <c r="B33" s="215">
        <v>30</v>
      </c>
      <c r="C33" s="2" t="s">
        <v>83</v>
      </c>
      <c r="D33" s="606" t="s">
        <v>287</v>
      </c>
      <c r="E33" s="623" t="s">
        <v>545</v>
      </c>
      <c r="F33" s="626" t="s">
        <v>523</v>
      </c>
      <c r="G33" s="30" t="s">
        <v>84</v>
      </c>
    </row>
    <row r="34" spans="1:7" ht="25.5" customHeight="1">
      <c r="B34" s="215"/>
      <c r="C34" s="2"/>
      <c r="D34" s="30"/>
      <c r="E34" s="377"/>
      <c r="F34" s="1"/>
      <c r="G34" s="30"/>
    </row>
    <row r="35" spans="1:7" ht="19.899999999999999" customHeight="1">
      <c r="A35" s="30"/>
    </row>
  </sheetData>
  <mergeCells count="2">
    <mergeCell ref="D3:E3"/>
    <mergeCell ref="A1:C1"/>
  </mergeCells>
  <phoneticPr fontId="36"/>
  <pageMargins left="0.39370078740157483" right="0.31496062992125984" top="0.27559055118110237" bottom="0.31496062992125984" header="0.19685039370078741" footer="0.35433070866141736"/>
  <pageSetup paperSize="9" scale="6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74">
    <tabColor rgb="FFFFFF00"/>
  </sheetPr>
  <dimension ref="A1:F1"/>
  <sheetViews>
    <sheetView zoomScaleNormal="100" workbookViewId="0"/>
  </sheetViews>
  <sheetFormatPr defaultColWidth="7.625" defaultRowHeight="12"/>
  <cols>
    <col min="1" max="2" width="3.625" style="660" customWidth="1"/>
    <col min="3" max="6" width="9.375" style="660" customWidth="1"/>
    <col min="7" max="10" width="9.375" style="659" customWidth="1"/>
    <col min="11" max="12" width="3.25" style="659" customWidth="1"/>
    <col min="13" max="16" width="8.5" style="659" customWidth="1"/>
    <col min="17" max="17" width="7" style="659" customWidth="1"/>
    <col min="18" max="18" width="3.625" style="659" customWidth="1"/>
    <col min="19" max="16384" width="7.625" style="659"/>
  </cols>
  <sheetData>
    <row r="1" s="647" customFormat="1"/>
  </sheetData>
  <phoneticPr fontId="29"/>
  <pageMargins left="0.59055118110236227" right="0.2" top="0.53" bottom="0.19685039370078741" header="0.51181102362204722" footer="0.2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75">
    <tabColor rgb="FFFFFF00"/>
  </sheetPr>
  <dimension ref="B1:G1"/>
  <sheetViews>
    <sheetView workbookViewId="0"/>
  </sheetViews>
  <sheetFormatPr defaultColWidth="7.625" defaultRowHeight="12"/>
  <cols>
    <col min="1" max="1" width="3.625" style="659" customWidth="1"/>
    <col min="2" max="2" width="3.625" style="660" customWidth="1"/>
    <col min="3" max="7" width="9.375" style="660" customWidth="1"/>
    <col min="8" max="10" width="9.375" style="659" customWidth="1"/>
    <col min="11" max="12" width="3.25" style="659" customWidth="1"/>
    <col min="13" max="16" width="8.5" style="659" customWidth="1"/>
    <col min="17" max="17" width="7" style="659" customWidth="1"/>
    <col min="18" max="18" width="3.625" style="659" customWidth="1"/>
    <col min="19" max="16384" width="7.625" style="659"/>
  </cols>
  <sheetData/>
  <phoneticPr fontId="29"/>
  <pageMargins left="0.59055118110236227" right="0.2" top="0.53" bottom="0.19685039370078741" header="0.51181102362204722" footer="0.21"/>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76">
    <tabColor rgb="FFFFFF00"/>
  </sheetPr>
  <dimension ref="B1:Q1"/>
  <sheetViews>
    <sheetView zoomScaleNormal="100" workbookViewId="0"/>
  </sheetViews>
  <sheetFormatPr defaultColWidth="7.625" defaultRowHeight="12"/>
  <cols>
    <col min="1" max="1" width="3.625" style="659" customWidth="1"/>
    <col min="2" max="2" width="3.625" style="660" customWidth="1"/>
    <col min="3" max="7" width="9.375" style="660" customWidth="1"/>
    <col min="8" max="10" width="9.375" style="659" customWidth="1"/>
    <col min="11" max="11" width="1.875" style="659" customWidth="1"/>
    <col min="12" max="12" width="3.25" style="659" customWidth="1"/>
    <col min="13" max="16" width="8.5" style="659" customWidth="1"/>
    <col min="17" max="17" width="7" style="659" customWidth="1"/>
    <col min="18" max="18" width="3.625" style="659" customWidth="1"/>
    <col min="19" max="16384" width="7.625" style="659"/>
  </cols>
  <sheetData>
    <row r="1" spans="17:17" s="662" customFormat="1" ht="9.6" customHeight="1">
      <c r="Q1" s="654"/>
    </row>
  </sheetData>
  <phoneticPr fontId="29"/>
  <pageMargins left="0.59055118110236227" right="0.2" top="0.53" bottom="0.19685039370078741" header="0.51181102362204722" footer="0.21"/>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77">
    <tabColor rgb="FFFFFF00"/>
  </sheetPr>
  <dimension ref="B1:S1"/>
  <sheetViews>
    <sheetView zoomScaleNormal="100" workbookViewId="0"/>
  </sheetViews>
  <sheetFormatPr defaultColWidth="7.625" defaultRowHeight="12"/>
  <cols>
    <col min="1" max="1" width="3.625" style="659" customWidth="1"/>
    <col min="2" max="2" width="3.625" style="660" customWidth="1"/>
    <col min="3" max="7" width="9.375" style="660" customWidth="1"/>
    <col min="8" max="10" width="9.375" style="659" customWidth="1"/>
    <col min="11" max="11" width="3.25" style="659" customWidth="1"/>
    <col min="12" max="12" width="1.5" style="659" customWidth="1"/>
    <col min="13" max="13" width="10.75" style="659" customWidth="1"/>
    <col min="14" max="16" width="8.5" style="659" customWidth="1"/>
    <col min="17" max="17" width="7" style="659" customWidth="1"/>
    <col min="18" max="18" width="3.625" style="659" customWidth="1"/>
    <col min="19" max="19" width="7.625" style="655" customWidth="1"/>
    <col min="20" max="16384" width="7.625" style="659"/>
  </cols>
  <sheetData/>
  <phoneticPr fontId="29"/>
  <pageMargins left="0.59055118110236227" right="0.2" top="0.53" bottom="0.19685039370078741" header="0.51181102362204722" footer="0.21"/>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78">
    <tabColor rgb="FFFFFF00"/>
  </sheetPr>
  <dimension ref="B1:S1"/>
  <sheetViews>
    <sheetView zoomScaleNormal="100" workbookViewId="0"/>
  </sheetViews>
  <sheetFormatPr defaultColWidth="7.625" defaultRowHeight="12"/>
  <cols>
    <col min="1" max="1" width="3.625" style="659" customWidth="1"/>
    <col min="2" max="2" width="3.625" style="660" customWidth="1"/>
    <col min="3" max="7" width="9.375" style="660" customWidth="1"/>
    <col min="8" max="10" width="9.375" style="659" customWidth="1"/>
    <col min="11" max="12" width="3.25" style="659" customWidth="1"/>
    <col min="13" max="16" width="8.5" style="659" customWidth="1"/>
    <col min="17" max="17" width="7.5" style="659" customWidth="1"/>
    <col min="18" max="18" width="3.625" style="659" customWidth="1"/>
    <col min="19" max="19" width="7.625" style="655" customWidth="1"/>
    <col min="20" max="16384" width="7.625" style="659"/>
  </cols>
  <sheetData/>
  <phoneticPr fontId="29"/>
  <pageMargins left="0.59055118110236227" right="0.2" top="0.53" bottom="0.19685039370078741" header="0.51181102362204722" footer="0.21"/>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79">
    <tabColor rgb="FFFFFF00"/>
  </sheetPr>
  <dimension ref="B1:S1"/>
  <sheetViews>
    <sheetView zoomScaleNormal="100" workbookViewId="0"/>
  </sheetViews>
  <sheetFormatPr defaultColWidth="7.625" defaultRowHeight="12"/>
  <cols>
    <col min="1" max="1" width="3.625" style="659" customWidth="1"/>
    <col min="2" max="2" width="3.625" style="660" customWidth="1"/>
    <col min="3" max="7" width="9.375" style="660" customWidth="1"/>
    <col min="8" max="9" width="9.375" style="659" customWidth="1"/>
    <col min="10" max="10" width="9.875" style="659" customWidth="1"/>
    <col min="11" max="12" width="3.25" style="659" customWidth="1"/>
    <col min="13" max="16" width="8.5" style="659" customWidth="1"/>
    <col min="17" max="17" width="7" style="659" customWidth="1"/>
    <col min="18" max="18" width="3.625" style="659" customWidth="1"/>
    <col min="19" max="19" width="7.625" style="655" customWidth="1"/>
    <col min="20" max="16384" width="7.625" style="659"/>
  </cols>
  <sheetData>
    <row r="1" spans="19:19" s="662" customFormat="1" ht="14.25" customHeight="1">
      <c r="S1" s="655"/>
    </row>
  </sheetData>
  <phoneticPr fontId="29"/>
  <pageMargins left="0.59055118110236227" right="0.2" top="0.53" bottom="0.19685039370078741" header="0.51181102362204722" footer="0.21"/>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23</vt:i4>
      </vt:variant>
    </vt:vector>
  </HeadingPairs>
  <TitlesOfParts>
    <vt:vector size="54" baseType="lpstr">
      <vt:lpstr>表紙・目次・奥付</vt:lpstr>
      <vt:lpstr>フロー </vt:lpstr>
      <vt:lpstr>ごみ量推移</vt:lpstr>
      <vt:lpstr>収集量推移</vt:lpstr>
      <vt:lpstr>持込量推移</vt:lpstr>
      <vt:lpstr>一人当ごみ量推移</vt:lpstr>
      <vt:lpstr>施策別資源化推移</vt:lpstr>
      <vt:lpstr>資源化率推移</vt:lpstr>
      <vt:lpstr>最終処分量推移</vt:lpstr>
      <vt:lpstr>1-1ごみ量</vt:lpstr>
      <vt:lpstr>1-1 ごみ量1～３</vt:lpstr>
      <vt:lpstr>1-2ごみ組成</vt:lpstr>
      <vt:lpstr>1-2 組成実施4</vt:lpstr>
      <vt:lpstr>1-2組成5～8</vt:lpstr>
      <vt:lpstr>1-3処分量</vt:lpstr>
      <vt:lpstr>1-3処分内訳9～15</vt:lpstr>
      <vt:lpstr>1-3灰処分16</vt:lpstr>
      <vt:lpstr>2-1施策別資源化</vt:lpstr>
      <vt:lpstr>2-1施策別表17～19</vt:lpstr>
      <vt:lpstr>2-2資源化量</vt:lpstr>
      <vt:lpstr>2-2資源量表20～22</vt:lpstr>
      <vt:lpstr>2-3資源ごみ収集</vt:lpstr>
      <vt:lpstr>2-3資源収集表23～25</vt:lpstr>
      <vt:lpstr>2-4収集後資源化</vt:lpstr>
      <vt:lpstr>2-4収集後表26～28</vt:lpstr>
      <vt:lpstr>2-5集団回収</vt:lpstr>
      <vt:lpstr>2-5集団量表29～31</vt:lpstr>
      <vt:lpstr>3-1 ごみ処理手数料</vt:lpstr>
      <vt:lpstr>3-1 家庭系ごみ処理手数料 32～33</vt:lpstr>
      <vt:lpstr>3-1 事業系ごみ処理手数料 34～35</vt:lpstr>
      <vt:lpstr>3-1 ごみ処理手数料（粗大ごみ) 36</vt:lpstr>
      <vt:lpstr>'1-1 ごみ量1～３'!Print_Area</vt:lpstr>
      <vt:lpstr>'1-1ごみ量'!Print_Area</vt:lpstr>
      <vt:lpstr>'1-2 組成実施4'!Print_Area</vt:lpstr>
      <vt:lpstr>'1-2ごみ組成'!Print_Area</vt:lpstr>
      <vt:lpstr>'1-2組成5～8'!Print_Area</vt:lpstr>
      <vt:lpstr>'1-3灰処分16'!Print_Area</vt:lpstr>
      <vt:lpstr>'1-3処分内訳9～15'!Print_Area</vt:lpstr>
      <vt:lpstr>'1-3処分量'!Print_Area</vt:lpstr>
      <vt:lpstr>'2-1施策別資源化'!Print_Area</vt:lpstr>
      <vt:lpstr>'2-1施策別表17～19'!Print_Area</vt:lpstr>
      <vt:lpstr>'2-2資源化量'!Print_Area</vt:lpstr>
      <vt:lpstr>'2-2資源量表20～22'!Print_Area</vt:lpstr>
      <vt:lpstr>'2-3資源収集表23～25'!Print_Area</vt:lpstr>
      <vt:lpstr>'2-4収集後資源化'!Print_Area</vt:lpstr>
      <vt:lpstr>'2-4収集後表26～28'!Print_Area</vt:lpstr>
      <vt:lpstr>'2-5集団回収'!Print_Area</vt:lpstr>
      <vt:lpstr>'2-5集団量表29～31'!Print_Area</vt:lpstr>
      <vt:lpstr>'3-1 ごみ処理手数料'!Print_Area</vt:lpstr>
      <vt:lpstr>'3-1 ごみ処理手数料（粗大ごみ) 36'!Print_Area</vt:lpstr>
      <vt:lpstr>'3-1 家庭系ごみ処理手数料 32～33'!Print_Area</vt:lpstr>
      <vt:lpstr>'3-1 事業系ごみ処理手数料 34～35'!Print_Area</vt:lpstr>
      <vt:lpstr>ごみ量推移!Print_Area</vt:lpstr>
      <vt:lpstr>表紙・目次・奥付!Print_Area</vt:lpstr>
    </vt:vector>
  </TitlesOfParts>
  <Manager/>
  <Company>東京市町村自治調査会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東京市町村自治調査会</dc:creator>
  <cp:keywords/>
  <dc:description/>
  <cp:lastModifiedBy>Notsu</cp:lastModifiedBy>
  <cp:revision/>
  <cp:lastPrinted>2025-09-12T05:16:55Z</cp:lastPrinted>
  <dcterms:created xsi:type="dcterms:W3CDTF">1996-12-17T04:25:57Z</dcterms:created>
  <dcterms:modified xsi:type="dcterms:W3CDTF">2025-09-12T05:19:35Z</dcterms:modified>
  <cp:category/>
  <cp:contentStatus/>
</cp:coreProperties>
</file>