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06\Box\調査部\1 毎年度調査\2023年度\税財政\07　入稿データ\財政力（来年度マクロに影響するのでシートの増減、名称の修正はNG、税政はファイル名は変更可)\"/>
    </mc:Choice>
  </mc:AlternateContent>
  <xr:revisionPtr revIDLastSave="0" documentId="13_ncr:1_{E24F0FD6-398D-4AD0-89AA-85FED58E9561}" xr6:coauthVersionLast="47" xr6:coauthVersionMax="47" xr10:uidLastSave="{00000000-0000-0000-0000-000000000000}"/>
  <bookViews>
    <workbookView xWindow="-4710" yWindow="-16320" windowWidth="29040" windowHeight="15840" tabRatio="940" xr2:uid="{00000000-000D-0000-FFFF-FFFF00000000}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18" r:id="rId16"/>
    <sheet name="17" sheetId="19" r:id="rId17"/>
    <sheet name="18" sheetId="20" r:id="rId18"/>
    <sheet name="19" sheetId="21" r:id="rId19"/>
    <sheet name="20" sheetId="22" r:id="rId20"/>
    <sheet name="21" sheetId="23" r:id="rId21"/>
    <sheet name="22" sheetId="24" r:id="rId22"/>
    <sheet name="23" sheetId="25" r:id="rId23"/>
    <sheet name="24" sheetId="26" r:id="rId24"/>
    <sheet name="25" sheetId="27" r:id="rId25"/>
    <sheet name="26" sheetId="28" r:id="rId26"/>
    <sheet name="27" sheetId="29" r:id="rId27"/>
    <sheet name="28" sheetId="30" r:id="rId28"/>
    <sheet name="29" sheetId="31" r:id="rId29"/>
    <sheet name="30" sheetId="32" r:id="rId30"/>
    <sheet name="31" sheetId="33" r:id="rId31"/>
    <sheet name="32" sheetId="34" r:id="rId32"/>
    <sheet name="33" sheetId="35" r:id="rId33"/>
    <sheet name="34" sheetId="36" r:id="rId34"/>
    <sheet name="35" sheetId="37" r:id="rId35"/>
    <sheet name="36" sheetId="38" r:id="rId36"/>
    <sheet name="37" sheetId="39" r:id="rId37"/>
    <sheet name="38" sheetId="40" r:id="rId38"/>
    <sheet name="39" sheetId="41" r:id="rId39"/>
  </sheets>
  <definedNames>
    <definedName name="_xlnm.Print_Area" localSheetId="0">'1'!$A$1:$AE$39</definedName>
    <definedName name="_xlnm.Print_Area" localSheetId="1">'2'!$A$1:$AE$39</definedName>
    <definedName name="_xlnm.Print_Area" localSheetId="29">'30'!$A$1:$AE$39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8" i="6" l="1"/>
  <c r="AE8" i="5"/>
  <c r="AE8" i="19"/>
  <c r="AE6" i="41" l="1"/>
  <c r="AE6" i="39"/>
  <c r="AE4" i="39"/>
  <c r="AE6" i="37"/>
  <c r="AE4" i="37"/>
  <c r="AE6" i="35"/>
  <c r="AE6" i="33"/>
  <c r="AE4" i="33"/>
  <c r="AE6" i="31"/>
  <c r="AE5" i="31"/>
  <c r="AE4" i="30"/>
  <c r="AE6" i="29"/>
  <c r="AE5" i="29"/>
  <c r="AE6" i="28"/>
  <c r="AE4" i="28"/>
  <c r="AE6" i="27"/>
  <c r="AE5" i="27"/>
  <c r="AE4" i="26"/>
  <c r="AE6" i="25"/>
  <c r="AE4" i="25"/>
  <c r="AE5" i="24"/>
  <c r="AE4" i="24"/>
  <c r="AE4" i="23"/>
  <c r="AE4" i="22"/>
  <c r="AE6" i="21"/>
  <c r="AE5" i="21"/>
  <c r="AE4" i="20"/>
  <c r="AE5" i="19"/>
  <c r="AE4" i="18"/>
  <c r="AE5" i="18"/>
  <c r="AE6" i="17"/>
  <c r="AE4" i="17"/>
  <c r="AE4" i="15"/>
  <c r="AE6" i="14"/>
  <c r="AE4" i="14"/>
  <c r="AE6" i="13"/>
  <c r="AE4" i="13"/>
  <c r="AE5" i="12"/>
  <c r="AE4" i="12"/>
  <c r="AE4" i="11"/>
  <c r="AE4" i="10"/>
  <c r="AE6" i="9"/>
  <c r="AE5" i="9"/>
  <c r="AE6" i="8"/>
  <c r="AE4" i="8"/>
  <c r="AE6" i="7"/>
  <c r="AE5" i="7"/>
  <c r="AE6" i="6"/>
  <c r="AE4" i="6"/>
  <c r="AE6" i="5"/>
  <c r="AE4" i="5"/>
  <c r="AE6" i="4"/>
  <c r="AE4" i="4"/>
  <c r="AE5" i="1"/>
  <c r="AE4" i="1"/>
  <c r="AE8" i="41"/>
  <c r="AE6" i="40"/>
  <c r="AE6" i="38"/>
  <c r="AD17" i="37"/>
  <c r="AE17" i="37" s="1"/>
  <c r="AD17" i="36"/>
  <c r="AE17" i="36" s="1"/>
  <c r="AE8" i="35"/>
  <c r="AD17" i="35"/>
  <c r="AE17" i="35" s="1"/>
  <c r="AD17" i="34"/>
  <c r="AE17" i="34" s="1"/>
  <c r="AE6" i="34"/>
  <c r="AE6" i="32"/>
  <c r="AE4" i="32"/>
  <c r="AD17" i="31"/>
  <c r="AE17" i="31" s="1"/>
  <c r="AE6" i="30"/>
  <c r="AE8" i="28"/>
  <c r="AE8" i="27"/>
  <c r="AE6" i="26"/>
  <c r="AE8" i="25"/>
  <c r="AD17" i="25"/>
  <c r="AE17" i="25" s="1"/>
  <c r="AE6" i="24"/>
  <c r="AE5" i="23"/>
  <c r="AE8" i="22"/>
  <c r="AE6" i="22"/>
  <c r="AE8" i="21"/>
  <c r="AD17" i="21"/>
  <c r="AE17" i="21" s="1"/>
  <c r="AE6" i="16"/>
  <c r="AD17" i="15"/>
  <c r="AE17" i="15" s="1"/>
  <c r="AE5" i="13"/>
  <c r="AD17" i="11"/>
  <c r="AE17" i="11" s="1"/>
  <c r="AE4" i="9"/>
  <c r="AE8" i="7"/>
  <c r="AD17" i="7"/>
  <c r="AE17" i="7" s="1"/>
  <c r="AE8" i="1"/>
  <c r="AE4" i="40"/>
  <c r="AD17" i="38"/>
  <c r="AE17" i="38" s="1"/>
  <c r="AE4" i="38"/>
  <c r="AD7" i="37"/>
  <c r="AE7" i="37" s="1"/>
  <c r="AE6" i="36"/>
  <c r="AE4" i="36"/>
  <c r="AD7" i="35"/>
  <c r="AE7" i="35" s="1"/>
  <c r="AE4" i="34"/>
  <c r="AD17" i="32"/>
  <c r="AE17" i="32" s="1"/>
  <c r="AE8" i="24"/>
  <c r="AD7" i="36"/>
  <c r="AE7" i="36" s="1"/>
  <c r="AD17" i="29"/>
  <c r="AE17" i="29" s="1"/>
  <c r="AD17" i="1"/>
  <c r="AE17" i="1" s="1"/>
  <c r="AE6" i="11"/>
  <c r="AE6" i="1"/>
  <c r="AE6" i="18"/>
  <c r="AE8" i="13"/>
  <c r="AE8" i="15"/>
  <c r="AE8" i="17"/>
  <c r="AE8" i="18"/>
  <c r="AD17" i="23"/>
  <c r="AE17" i="23" s="1"/>
  <c r="AD17" i="26"/>
  <c r="AE17" i="26" s="1"/>
  <c r="AD17" i="28"/>
  <c r="AE17" i="28" s="1"/>
  <c r="AE8" i="29"/>
  <c r="AE8" i="31"/>
  <c r="AD17" i="27"/>
  <c r="AE17" i="27" s="1"/>
  <c r="AD7" i="17"/>
  <c r="AE7" i="17" s="1"/>
  <c r="AD17" i="12"/>
  <c r="AE17" i="12" s="1"/>
  <c r="AE8" i="26"/>
  <c r="AD17" i="5"/>
  <c r="AE17" i="5" s="1"/>
  <c r="AE8" i="20"/>
  <c r="AD17" i="20"/>
  <c r="AE17" i="20" s="1"/>
  <c r="AD17" i="22"/>
  <c r="AE17" i="22" s="1"/>
  <c r="AD7" i="38"/>
  <c r="AE7" i="38" s="1"/>
  <c r="AD17" i="41"/>
  <c r="AE17" i="41" s="1"/>
  <c r="AD7" i="4"/>
  <c r="AE7" i="4" s="1"/>
  <c r="AD17" i="4"/>
  <c r="AE17" i="4" s="1"/>
  <c r="AE5" i="5"/>
  <c r="AD17" i="6"/>
  <c r="AE17" i="6" s="1"/>
  <c r="AD7" i="7"/>
  <c r="AE7" i="7" s="1"/>
  <c r="AD17" i="8"/>
  <c r="AE17" i="8" s="1"/>
  <c r="AD17" i="10"/>
  <c r="AE17" i="10" s="1"/>
  <c r="AE5" i="10"/>
  <c r="AD17" i="13"/>
  <c r="AE17" i="13" s="1"/>
  <c r="AE5" i="14"/>
  <c r="AE5" i="15"/>
  <c r="AD17" i="16"/>
  <c r="AE17" i="16" s="1"/>
  <c r="AD17" i="17"/>
  <c r="AE17" i="17" s="1"/>
  <c r="AE5" i="17"/>
  <c r="AD17" i="18"/>
  <c r="AE17" i="18" s="1"/>
  <c r="AE5" i="20"/>
  <c r="AE5" i="22"/>
  <c r="AE5" i="25"/>
  <c r="AE5" i="26"/>
  <c r="AE5" i="28"/>
  <c r="AE5" i="30"/>
  <c r="AE8" i="32"/>
  <c r="AD17" i="33"/>
  <c r="AE17" i="33" s="1"/>
  <c r="AE5" i="41"/>
  <c r="AE8" i="4"/>
  <c r="AE5" i="4"/>
  <c r="AE6" i="15"/>
  <c r="AE8" i="33"/>
  <c r="AE5" i="33"/>
  <c r="AE8" i="34"/>
  <c r="AE5" i="34"/>
  <c r="AE5" i="35"/>
  <c r="AE5" i="36"/>
  <c r="AE8" i="37"/>
  <c r="AE5" i="37"/>
  <c r="AE8" i="38"/>
  <c r="AE5" i="38"/>
  <c r="AE5" i="39"/>
  <c r="AE5" i="40"/>
  <c r="AE6" i="19"/>
  <c r="AE6" i="12"/>
  <c r="AE8" i="11"/>
  <c r="AE6" i="10"/>
  <c r="AE5" i="6"/>
  <c r="AD7" i="32"/>
  <c r="AE7" i="32" s="1"/>
  <c r="AD7" i="31"/>
  <c r="AE7" i="31" s="1"/>
  <c r="AD7" i="30"/>
  <c r="AE7" i="30" s="1"/>
  <c r="AD7" i="29"/>
  <c r="AE7" i="29" s="1"/>
  <c r="AD7" i="28"/>
  <c r="AE7" i="28" s="1"/>
  <c r="AD7" i="27"/>
  <c r="AE7" i="27" s="1"/>
  <c r="AD7" i="26"/>
  <c r="AE7" i="26" s="1"/>
  <c r="AD7" i="25"/>
  <c r="AE7" i="25" s="1"/>
  <c r="AE8" i="10"/>
  <c r="AE5" i="32"/>
  <c r="AD7" i="34"/>
  <c r="AE7" i="34" s="1"/>
  <c r="AD7" i="33"/>
  <c r="AE7" i="33" s="1"/>
  <c r="AD17" i="14"/>
  <c r="AE17" i="14" s="1"/>
  <c r="AE4" i="16"/>
  <c r="AE8" i="16"/>
  <c r="AD17" i="24"/>
  <c r="AE17" i="24" s="1"/>
  <c r="AD7" i="39"/>
  <c r="AE7" i="39" s="1"/>
  <c r="AD17" i="39"/>
  <c r="AE17" i="39" s="1"/>
  <c r="AD17" i="40"/>
  <c r="AE17" i="40" s="1"/>
  <c r="AD7" i="40"/>
  <c r="AE7" i="40" s="1"/>
  <c r="AE8" i="23"/>
  <c r="AD7" i="22"/>
  <c r="AE7" i="22" s="1"/>
  <c r="AD7" i="19"/>
  <c r="AE7" i="19" s="1"/>
  <c r="AE8" i="40"/>
  <c r="AE8" i="39"/>
  <c r="AE8" i="36"/>
  <c r="AD17" i="19"/>
  <c r="AE17" i="19" s="1"/>
  <c r="AE8" i="14"/>
  <c r="AE8" i="8"/>
  <c r="AD7" i="8"/>
  <c r="AE7" i="8" s="1"/>
  <c r="AD17" i="9"/>
  <c r="AE17" i="9" s="1"/>
  <c r="AE8" i="9"/>
  <c r="AE8" i="12"/>
  <c r="AD7" i="12"/>
  <c r="AE7" i="12" s="1"/>
  <c r="AD17" i="30"/>
  <c r="AE17" i="30" s="1"/>
  <c r="AE8" i="30"/>
  <c r="AE4" i="7"/>
  <c r="AE5" i="8"/>
  <c r="AD7" i="13"/>
  <c r="AE7" i="13" s="1"/>
  <c r="AE5" i="16"/>
  <c r="AE4" i="19"/>
  <c r="AE4" i="21"/>
  <c r="AE6" i="23"/>
  <c r="AE4" i="27"/>
  <c r="AE4" i="29"/>
  <c r="AE4" i="31"/>
  <c r="AE4" i="35"/>
  <c r="AE4" i="41"/>
  <c r="AD7" i="41"/>
  <c r="AE7" i="41" s="1"/>
  <c r="AD7" i="6"/>
  <c r="AE7" i="6" s="1"/>
  <c r="AD7" i="5"/>
  <c r="AE7" i="5" s="1"/>
  <c r="AD7" i="1"/>
  <c r="AE7" i="1" s="1"/>
  <c r="AD7" i="24"/>
  <c r="AE7" i="24" s="1"/>
  <c r="AD7" i="14"/>
  <c r="AE7" i="14" s="1"/>
  <c r="AD7" i="21"/>
  <c r="AE7" i="21" s="1"/>
  <c r="AD7" i="9"/>
  <c r="AE7" i="9" s="1"/>
  <c r="AE5" i="11"/>
  <c r="AD7" i="23" l="1"/>
  <c r="AE7" i="23" s="1"/>
  <c r="AD7" i="18"/>
  <c r="AE7" i="18" s="1"/>
  <c r="AD7" i="11"/>
  <c r="AE7" i="11" s="1"/>
  <c r="AD7" i="15"/>
  <c r="AE7" i="15" s="1"/>
  <c r="AD7" i="10"/>
  <c r="AE7" i="10" s="1"/>
  <c r="AD7" i="16"/>
  <c r="AE7" i="16" s="1"/>
  <c r="AD7" i="20"/>
  <c r="AE7" i="20" s="1"/>
  <c r="AE6" i="20"/>
</calcChain>
</file>

<file path=xl/sharedStrings.xml><?xml version="1.0" encoding="utf-8"?>
<sst xmlns="http://schemas.openxmlformats.org/spreadsheetml/2006/main" count="4563" uniqueCount="135">
  <si>
    <t>八王子市</t>
    <rPh sb="0" eb="4">
      <t>ハチオウジシ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</si>
  <si>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</si>
  <si>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</si>
  <si>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自主財源</t>
    <rPh sb="0" eb="2">
      <t>ジシュ</t>
    </rPh>
    <rPh sb="2" eb="4">
      <t>ザイゲン</t>
    </rPh>
    <phoneticPr fontId="1"/>
  </si>
  <si>
    <t>地方税</t>
    <rPh sb="0" eb="3">
      <t>チホウゼイ</t>
    </rPh>
    <phoneticPr fontId="1"/>
  </si>
  <si>
    <t>固定資産税</t>
    <rPh sb="0" eb="2">
      <t>コテイ</t>
    </rPh>
    <rPh sb="2" eb="5">
      <t>シサンゼイ</t>
    </rPh>
    <phoneticPr fontId="1"/>
  </si>
  <si>
    <t>その他の税</t>
    <rPh sb="2" eb="3">
      <t>タ</t>
    </rPh>
    <rPh sb="4" eb="5">
      <t>ゼイ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</si>
  <si>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</si>
  <si>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</t>
    <rPh sb="0" eb="3">
      <t>シヨウリョウ</t>
    </rPh>
    <phoneticPr fontId="1"/>
  </si>
  <si>
    <t>手数料</t>
    <rPh sb="0" eb="3">
      <t>テスウリョウ</t>
    </rPh>
    <phoneticPr fontId="1"/>
  </si>
  <si>
    <t>財産収入</t>
    <rPh sb="0" eb="2">
      <t>ザイサン</t>
    </rPh>
    <rPh sb="2" eb="4">
      <t>シュウニュウ</t>
    </rPh>
    <phoneticPr fontId="1"/>
  </si>
  <si>
    <t>繰入金</t>
    <rPh sb="0" eb="2">
      <t>クリイレ</t>
    </rPh>
    <rPh sb="2" eb="3">
      <t>キン</t>
    </rPh>
    <phoneticPr fontId="1"/>
  </si>
  <si>
    <t>繰越金</t>
    <rPh sb="0" eb="2">
      <t>クリコシ</t>
    </rPh>
    <rPh sb="2" eb="3">
      <t>キン</t>
    </rPh>
    <phoneticPr fontId="1"/>
  </si>
  <si>
    <t>諸収入</t>
    <rPh sb="0" eb="1">
      <t>ショ</t>
    </rPh>
    <rPh sb="1" eb="3">
      <t>シュウニュウ</t>
    </rPh>
    <phoneticPr fontId="1"/>
  </si>
  <si>
    <t>小計</t>
    <rPh sb="0" eb="2">
      <t>ショウケイ</t>
    </rPh>
    <phoneticPr fontId="1"/>
  </si>
  <si>
    <t>市町村民税</t>
    <rPh sb="0" eb="2">
      <t>シチョウ</t>
    </rPh>
    <rPh sb="2" eb="4">
      <t>ソンミン</t>
    </rPh>
    <rPh sb="4" eb="5">
      <t>ゼイ</t>
    </rPh>
    <phoneticPr fontId="1"/>
  </si>
  <si>
    <t>個人分</t>
    <rPh sb="0" eb="2">
      <t>コジン</t>
    </rPh>
    <rPh sb="2" eb="3">
      <t>ブン</t>
    </rPh>
    <phoneticPr fontId="1"/>
  </si>
  <si>
    <t>法人分</t>
    <rPh sb="0" eb="2">
      <t>ホウジン</t>
    </rPh>
    <rPh sb="2" eb="3">
      <t>ブン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</si>
  <si>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</si>
  <si>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利子割交付金</t>
    <rPh sb="0" eb="2">
      <t>リシ</t>
    </rPh>
    <rPh sb="2" eb="3">
      <t>ワリ</t>
    </rPh>
    <rPh sb="3" eb="6">
      <t>コウフキン</t>
    </rPh>
    <phoneticPr fontId="1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</si>
  <si>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</si>
  <si>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</si>
  <si>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普通</t>
    <rPh sb="0" eb="2">
      <t>フツウ</t>
    </rPh>
    <phoneticPr fontId="1"/>
  </si>
  <si>
    <t>特別</t>
    <rPh sb="0" eb="2">
      <t>トクベツ</t>
    </rPh>
    <phoneticPr fontId="1"/>
  </si>
  <si>
    <t>合計</t>
    <rPh sb="0" eb="2">
      <t>ゴウケイ</t>
    </rPh>
    <phoneticPr fontId="1"/>
  </si>
  <si>
    <t>依存財源</t>
    <rPh sb="0" eb="2">
      <t>イゾン</t>
    </rPh>
    <rPh sb="2" eb="4">
      <t>ザイゲン</t>
    </rPh>
    <phoneticPr fontId="1"/>
  </si>
  <si>
    <t>国庫支出金</t>
    <rPh sb="0" eb="2">
      <t>コッコ</t>
    </rPh>
    <rPh sb="2" eb="5">
      <t>シシュツキン</t>
    </rPh>
    <phoneticPr fontId="1"/>
  </si>
  <si>
    <t>都支出金</t>
    <rPh sb="0" eb="1">
      <t>ミヤコ</t>
    </rPh>
    <rPh sb="1" eb="4">
      <t>シシュツキン</t>
    </rPh>
    <phoneticPr fontId="1"/>
  </si>
  <si>
    <t>地方債</t>
    <rPh sb="0" eb="3">
      <t>チホウサイ</t>
    </rPh>
    <phoneticPr fontId="1"/>
  </si>
  <si>
    <t>寄附金</t>
    <rPh sb="0" eb="3">
      <t>キフキン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</si>
  <si>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</si>
  <si>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</si>
  <si>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</si>
  <si>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立川市</t>
    <rPh sb="0" eb="3">
      <t>タチカワシ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</si>
  <si>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</si>
  <si>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</si>
  <si>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青梅市</t>
    <rPh sb="0" eb="3">
      <t>オウメシ</t>
    </rPh>
    <phoneticPr fontId="1"/>
  </si>
  <si>
    <t>府中市</t>
    <rPh sb="0" eb="3">
      <t>フチュウシ</t>
    </rPh>
    <phoneticPr fontId="1"/>
  </si>
  <si>
    <t>昭島市</t>
    <rPh sb="0" eb="3">
      <t>アキシマシ</t>
    </rPh>
    <phoneticPr fontId="1"/>
  </si>
  <si>
    <t>調布市</t>
    <rPh sb="0" eb="3">
      <t>チョウフシ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</si>
  <si>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</si>
  <si>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</si>
  <si>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2">
      <t>コダイラ</t>
    </rPh>
    <rPh sb="2" eb="3">
      <t>シ</t>
    </rPh>
    <phoneticPr fontId="1"/>
  </si>
  <si>
    <t>日野市</t>
    <rPh sb="0" eb="3">
      <t>ヒノシ</t>
    </rPh>
    <phoneticPr fontId="1"/>
  </si>
  <si>
    <t>東村山市</t>
    <rPh sb="0" eb="4">
      <t>ヒガシムラヤマシ</t>
    </rPh>
    <phoneticPr fontId="1"/>
  </si>
  <si>
    <t>国分寺市</t>
    <rPh sb="0" eb="4">
      <t>コクブンジシ</t>
    </rPh>
    <phoneticPr fontId="1"/>
  </si>
  <si>
    <t>国立市</t>
    <rPh sb="0" eb="3">
      <t>クニタチシ</t>
    </rPh>
    <phoneticPr fontId="1"/>
  </si>
  <si>
    <t>福生市</t>
    <rPh sb="0" eb="3">
      <t>フッサシ</t>
    </rPh>
    <phoneticPr fontId="1"/>
  </si>
  <si>
    <t>狛江市</t>
    <rPh sb="0" eb="3">
      <t>コマエシ</t>
    </rPh>
    <phoneticPr fontId="1"/>
  </si>
  <si>
    <t>東大和市</t>
    <rPh sb="0" eb="4">
      <t>ヒガシヤマトシ</t>
    </rPh>
    <phoneticPr fontId="1"/>
  </si>
  <si>
    <t>清瀬市</t>
    <rPh sb="0" eb="3">
      <t>キヨセシ</t>
    </rPh>
    <phoneticPr fontId="1"/>
  </si>
  <si>
    <t>東久留米市</t>
    <rPh sb="0" eb="5">
      <t>ヒガシクルメシ</t>
    </rPh>
    <phoneticPr fontId="1"/>
  </si>
  <si>
    <t>武蔵村山市</t>
    <rPh sb="0" eb="5">
      <t>ムサシムラヤマシ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</si>
  <si>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</si>
  <si>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</si>
  <si>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羽村市</t>
    <rPh sb="0" eb="3">
      <t>ハムラシ</t>
    </rPh>
    <phoneticPr fontId="1"/>
  </si>
  <si>
    <t>あきる野市</t>
    <rPh sb="3" eb="5">
      <t>ノシ</t>
    </rPh>
    <phoneticPr fontId="1"/>
  </si>
  <si>
    <t>西東京市</t>
    <rPh sb="0" eb="3">
      <t>ニシトウキョウ</t>
    </rPh>
    <rPh sb="3" eb="4">
      <t>シ</t>
    </rPh>
    <phoneticPr fontId="1"/>
  </si>
  <si>
    <t>瑞穂町</t>
    <rPh sb="0" eb="3">
      <t>ミズホマチ</t>
    </rPh>
    <phoneticPr fontId="1"/>
  </si>
  <si>
    <t>日の出町</t>
    <rPh sb="0" eb="1">
      <t>ヒ</t>
    </rPh>
    <rPh sb="2" eb="4">
      <t>デマチ</t>
    </rPh>
    <phoneticPr fontId="1"/>
  </si>
  <si>
    <t>檜原村</t>
    <rPh sb="0" eb="3">
      <t>ヒノハラムラ</t>
    </rPh>
    <phoneticPr fontId="1"/>
  </si>
  <si>
    <t>奥多摩町</t>
    <rPh sb="0" eb="4">
      <t>オクタママチ</t>
    </rPh>
    <phoneticPr fontId="1"/>
  </si>
  <si>
    <t>大島町</t>
    <rPh sb="0" eb="3">
      <t>オオシママチ</t>
    </rPh>
    <phoneticPr fontId="1"/>
  </si>
  <si>
    <t>利島村</t>
    <rPh sb="0" eb="3">
      <t>トシマムラ</t>
    </rPh>
    <phoneticPr fontId="1"/>
  </si>
  <si>
    <t>新島村</t>
    <rPh sb="0" eb="2">
      <t>ニイジマ</t>
    </rPh>
    <rPh sb="2" eb="3">
      <t>ムラ</t>
    </rPh>
    <phoneticPr fontId="1"/>
  </si>
  <si>
    <t>神津島村</t>
    <rPh sb="0" eb="4">
      <t>コウヅシマムラ</t>
    </rPh>
    <phoneticPr fontId="1"/>
  </si>
  <si>
    <t>三宅村</t>
    <rPh sb="0" eb="3">
      <t>ミヤケムラ</t>
    </rPh>
    <phoneticPr fontId="1"/>
  </si>
  <si>
    <t>御蔵島村</t>
    <rPh sb="0" eb="4">
      <t>ミクラジマムラ</t>
    </rPh>
    <phoneticPr fontId="1"/>
  </si>
  <si>
    <t>八丈町</t>
    <rPh sb="0" eb="3">
      <t>ハチジョウマチ</t>
    </rPh>
    <phoneticPr fontId="1"/>
  </si>
  <si>
    <t>青ヶ島村</t>
    <rPh sb="0" eb="4">
      <t>アオガシマムラ</t>
    </rPh>
    <phoneticPr fontId="1"/>
  </si>
  <si>
    <t>小笠原村</t>
    <rPh sb="0" eb="4">
      <t>オガサワラムラ</t>
    </rPh>
    <phoneticPr fontId="1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</si>
  <si>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</si>
  <si>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</si>
  <si>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</si>
  <si>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</si>
  <si>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</si>
  <si>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</si>
  <si>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</si>
  <si>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</si>
  <si>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</si>
  <si>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</si>
  <si>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</si>
  <si>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</si>
  <si>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</si>
  <si>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</si>
  <si>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</si>
  <si>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</si>
  <si>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</si>
  <si>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</si>
  <si>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</si>
  <si>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</si>
  <si>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</si>
  <si>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</si>
  <si>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</si>
  <si>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</si>
  <si>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</si>
  <si>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</si>
  <si>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</si>
  <si>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</si>
  <si>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</si>
  <si>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</si>
  <si>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</si>
  <si>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</si>
  <si>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</si>
  <si>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</si>
  <si>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</si>
  <si>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</si>
  <si>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</si>
  <si>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</si>
  <si>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</si>
  <si>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</si>
  <si>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</si>
  <si>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（単位：千円、％）</t>
    <rPh sb="1" eb="3">
      <t>タンイ</t>
    </rPh>
    <rPh sb="4" eb="6">
      <t>センエン</t>
    </rPh>
    <phoneticPr fontId="3"/>
  </si>
  <si>
    <t>区　　　分</t>
    <rPh sb="0" eb="1">
      <t>ク</t>
    </rPh>
    <rPh sb="4" eb="5">
      <t>ブン</t>
    </rPh>
    <phoneticPr fontId="1"/>
  </si>
  <si>
    <t>震災復興特別</t>
    <rPh sb="0" eb="2">
      <t>シンサイ</t>
    </rPh>
    <rPh sb="2" eb="4">
      <t>フッコウ</t>
    </rPh>
    <rPh sb="4" eb="6">
      <t>トクベツ</t>
    </rPh>
    <phoneticPr fontId="1"/>
  </si>
  <si>
    <t>震災復興特別</t>
    <phoneticPr fontId="1"/>
  </si>
  <si>
    <t>決算額</t>
  </si>
  <si>
    <t>構成比</t>
  </si>
  <si>
    <t>平成25年度</t>
  </si>
  <si>
    <t>平成26年度</t>
  </si>
  <si>
    <t>軽油引取税・自動車取得税交付金</t>
    <rPh sb="0" eb="2">
      <t>ケイユ</t>
    </rPh>
    <rPh sb="2" eb="3">
      <t>ヒ</t>
    </rPh>
    <rPh sb="3" eb="4">
      <t>ト</t>
    </rPh>
    <rPh sb="4" eb="5">
      <t>ゼイ</t>
    </rPh>
    <rPh sb="6" eb="9">
      <t>ジドウシャ</t>
    </rPh>
    <rPh sb="9" eb="11">
      <t>シュトク</t>
    </rPh>
    <rPh sb="11" eb="12">
      <t>ゼイ</t>
    </rPh>
    <rPh sb="12" eb="15">
      <t>コウフキン</t>
    </rPh>
    <phoneticPr fontId="1"/>
  </si>
  <si>
    <t>平成27年度</t>
  </si>
  <si>
    <t>平成28年度</t>
  </si>
  <si>
    <t>平成29年度</t>
  </si>
  <si>
    <t>自動車税環境性能割交付金</t>
    <phoneticPr fontId="1"/>
  </si>
  <si>
    <t>自動車税環境性能割交付金</t>
    <phoneticPr fontId="1"/>
  </si>
  <si>
    <t>平成30年度</t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</si>
  <si>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</si>
  <si>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平成31・令和元年度</t>
  </si>
  <si>
    <t>令和２年度</t>
  </si>
  <si>
    <t>令和３年度</t>
  </si>
  <si>
    <t>令和４年度</t>
    <phoneticPr fontId="1"/>
  </si>
  <si>
    <t>依存財源</t>
    <phoneticPr fontId="1"/>
  </si>
  <si>
    <t>※地方特例交付金等について、令和元年度の決算額は子ども・子育て支援臨時交付金を含んだ額である</t>
    <rPh sb="1" eb="3">
      <t>チホウ</t>
    </rPh>
    <rPh sb="3" eb="5">
      <t>トクレイ</t>
    </rPh>
    <rPh sb="5" eb="8">
      <t>コウフキン</t>
    </rPh>
    <rPh sb="8" eb="9">
      <t>トウ</t>
    </rPh>
    <rPh sb="14" eb="16">
      <t>レイワ</t>
    </rPh>
    <rPh sb="16" eb="19">
      <t>ガンネンド</t>
    </rPh>
    <rPh sb="20" eb="23">
      <t>ケッサンガク</t>
    </rPh>
    <rPh sb="24" eb="25">
      <t>コ</t>
    </rPh>
    <rPh sb="28" eb="30">
      <t>コソダ</t>
    </rPh>
    <rPh sb="31" eb="33">
      <t>シエン</t>
    </rPh>
    <rPh sb="33" eb="35">
      <t>リンジ</t>
    </rPh>
    <rPh sb="35" eb="38">
      <t>コウフキン</t>
    </rPh>
    <rPh sb="39" eb="40">
      <t>フク</t>
    </rPh>
    <rPh sb="42" eb="43">
      <t>ガク</t>
    </rPh>
    <phoneticPr fontId="1"/>
  </si>
  <si>
    <t>地方特例交付金等※</t>
    <rPh sb="0" eb="2">
      <t>チホウ</t>
    </rPh>
    <rPh sb="2" eb="4">
      <t>トクレイ</t>
    </rPh>
    <rPh sb="4" eb="7">
      <t>コウフキン</t>
    </rPh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</si>
</sst>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69">
    <xf numFmtId="0" fontId="0" fillId="0" borderId="0" xfId="0"/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/>
    <xf numFmtId="177" fontId="2" fillId="0" borderId="0" xfId="0" applyNumberFormat="1" applyFont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9"/>
  <sheetViews>
    <sheetView tabSelected="1" view="pageBreakPreview" zoomScale="80" zoomScaleNormal="70" zoomScaleSheetLayoutView="80" workbookViewId="0">
      <pane xSplit="5" ySplit="3" topLeftCell="F4" activePane="bottomRight" state="frozen"/>
      <selection activeCell="B39" sqref="B39"/>
      <selection pane="topRight" activeCell="B39" sqref="B39"/>
      <selection pane="bottomLeft" activeCell="B39" sqref="B39"/>
      <selection pane="bottomRight" activeCell="X23" sqref="X23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33" width="12.125" style="4" bestFit="1" customWidth="1"/>
    <col min="34" max="16384" width="9" style="4"/>
  </cols>
  <sheetData>
    <row r="1" spans="2:34" ht="17.100000000000001" customHeight="1" thickBot="1" x14ac:dyDescent="0.2">
      <c r="B1" s="4" t="s">
        <v>0</v>
      </c>
      <c r="O1" s="5" t="s">
        <v>112</v>
      </c>
      <c r="R1" s="4" t="s">
        <v>74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35332323</v>
      </c>
      <c r="G4" s="11">
        <v>18.3</v>
      </c>
      <c r="H4" s="10">
        <v>35657265</v>
      </c>
      <c r="I4" s="11">
        <v>18.399999999999999</v>
      </c>
      <c r="J4" s="10">
        <v>35708025</v>
      </c>
      <c r="K4" s="11">
        <v>18.2</v>
      </c>
      <c r="L4" s="10">
        <v>35810875</v>
      </c>
      <c r="M4" s="11">
        <v>18.3</v>
      </c>
      <c r="N4" s="10">
        <v>36107849</v>
      </c>
      <c r="O4" s="11">
        <v>18.5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36573844</v>
      </c>
      <c r="W4" s="11">
        <v>18.2</v>
      </c>
      <c r="X4" s="10">
        <v>36738159</v>
      </c>
      <c r="Y4" s="11">
        <v>17.5</v>
      </c>
      <c r="Z4" s="10">
        <v>36975558</v>
      </c>
      <c r="AA4" s="11">
        <v>13.6</v>
      </c>
      <c r="AB4" s="10">
        <v>36449529</v>
      </c>
      <c r="AC4" s="11">
        <v>14.8</v>
      </c>
      <c r="AD4" s="10">
        <v>37416358</v>
      </c>
      <c r="AE4" s="11">
        <f>ROUND(AD4/AD38*100,1)</f>
        <v>15.8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6194954</v>
      </c>
      <c r="G5" s="13">
        <v>3.2</v>
      </c>
      <c r="H5" s="12">
        <v>7059120</v>
      </c>
      <c r="I5" s="13">
        <v>3.6</v>
      </c>
      <c r="J5" s="12">
        <v>7197036</v>
      </c>
      <c r="K5" s="13">
        <v>3.7</v>
      </c>
      <c r="L5" s="12">
        <v>5400241</v>
      </c>
      <c r="M5" s="13">
        <v>2.8</v>
      </c>
      <c r="N5" s="12">
        <v>5396601</v>
      </c>
      <c r="O5" s="13">
        <v>2.8</v>
      </c>
      <c r="R5" s="49"/>
      <c r="S5" s="51"/>
      <c r="T5" s="55"/>
      <c r="U5" s="2" t="s">
        <v>17</v>
      </c>
      <c r="V5" s="12">
        <v>5380560</v>
      </c>
      <c r="W5" s="13">
        <v>2.7</v>
      </c>
      <c r="X5" s="12">
        <v>5617010</v>
      </c>
      <c r="Y5" s="13">
        <v>2.7</v>
      </c>
      <c r="Z5" s="12">
        <v>4228896</v>
      </c>
      <c r="AA5" s="13">
        <v>1.6</v>
      </c>
      <c r="AB5" s="12">
        <v>4475511</v>
      </c>
      <c r="AC5" s="13">
        <v>1.8</v>
      </c>
      <c r="AD5" s="12">
        <v>5077669</v>
      </c>
      <c r="AE5" s="13">
        <f>ROUND(AD5/AD38*100,1)</f>
        <v>2.1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34227681</v>
      </c>
      <c r="G6" s="13">
        <v>17.7</v>
      </c>
      <c r="H6" s="12">
        <v>34657429</v>
      </c>
      <c r="I6" s="13">
        <v>17.8</v>
      </c>
      <c r="J6" s="12">
        <v>34724554</v>
      </c>
      <c r="K6" s="13">
        <v>17.7</v>
      </c>
      <c r="L6" s="12">
        <v>35091288</v>
      </c>
      <c r="M6" s="13">
        <v>17.899999999999999</v>
      </c>
      <c r="N6" s="12">
        <v>35573767</v>
      </c>
      <c r="O6" s="13">
        <v>18.3</v>
      </c>
      <c r="R6" s="49"/>
      <c r="S6" s="51"/>
      <c r="T6" s="52" t="s">
        <v>5</v>
      </c>
      <c r="U6" s="53"/>
      <c r="V6" s="12">
        <v>35728309</v>
      </c>
      <c r="W6" s="13">
        <v>17.8</v>
      </c>
      <c r="X6" s="12">
        <v>36149531</v>
      </c>
      <c r="Y6" s="13">
        <v>17.3</v>
      </c>
      <c r="Z6" s="12">
        <v>36420595</v>
      </c>
      <c r="AA6" s="13">
        <v>13.4</v>
      </c>
      <c r="AB6" s="12">
        <v>35520625</v>
      </c>
      <c r="AC6" s="13">
        <v>14.4</v>
      </c>
      <c r="AD6" s="12">
        <v>36503616</v>
      </c>
      <c r="AE6" s="13">
        <f>ROUND(AD6/AD38*100,1)</f>
        <v>15.4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12761573</v>
      </c>
      <c r="G7" s="13">
        <v>6.6</v>
      </c>
      <c r="H7" s="12">
        <v>12842053</v>
      </c>
      <c r="I7" s="13">
        <v>6.6</v>
      </c>
      <c r="J7" s="12">
        <v>12787129</v>
      </c>
      <c r="K7" s="13">
        <v>6.5</v>
      </c>
      <c r="L7" s="12">
        <v>12865171</v>
      </c>
      <c r="M7" s="13">
        <v>6.6</v>
      </c>
      <c r="N7" s="12">
        <v>12880909</v>
      </c>
      <c r="O7" s="13">
        <v>6.6</v>
      </c>
      <c r="R7" s="49"/>
      <c r="S7" s="51"/>
      <c r="T7" s="52" t="s">
        <v>6</v>
      </c>
      <c r="U7" s="53"/>
      <c r="V7" s="12">
        <v>12920201</v>
      </c>
      <c r="W7" s="13">
        <v>6.4</v>
      </c>
      <c r="X7" s="12">
        <v>13126005</v>
      </c>
      <c r="Y7" s="13">
        <v>6.3</v>
      </c>
      <c r="Z7" s="12">
        <v>13126183</v>
      </c>
      <c r="AA7" s="13">
        <v>4.8</v>
      </c>
      <c r="AB7" s="12">
        <v>13331700</v>
      </c>
      <c r="AC7" s="13">
        <v>5.4</v>
      </c>
      <c r="AD7" s="12">
        <f>AD8-AD6-AD5-AD4</f>
        <v>13746550</v>
      </c>
      <c r="AE7" s="13">
        <f>ROUND(AD7/AD38*100,1)</f>
        <v>5.8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88516531</v>
      </c>
      <c r="G8" s="13">
        <v>45.8</v>
      </c>
      <c r="H8" s="12">
        <v>90215867</v>
      </c>
      <c r="I8" s="13">
        <v>46.4</v>
      </c>
      <c r="J8" s="12">
        <v>90416744</v>
      </c>
      <c r="K8" s="13">
        <v>46.1</v>
      </c>
      <c r="L8" s="12">
        <v>89167575</v>
      </c>
      <c r="M8" s="13">
        <v>45.5</v>
      </c>
      <c r="N8" s="12">
        <v>89959126</v>
      </c>
      <c r="O8" s="13">
        <v>46.2</v>
      </c>
      <c r="R8" s="49"/>
      <c r="S8" s="51"/>
      <c r="T8" s="52" t="s">
        <v>14</v>
      </c>
      <c r="U8" s="53"/>
      <c r="V8" s="12">
        <v>90602914</v>
      </c>
      <c r="W8" s="13">
        <v>45.2</v>
      </c>
      <c r="X8" s="12">
        <v>91630705</v>
      </c>
      <c r="Y8" s="13">
        <v>43.7</v>
      </c>
      <c r="Z8" s="12">
        <v>90751232</v>
      </c>
      <c r="AA8" s="13">
        <v>33.5</v>
      </c>
      <c r="AB8" s="12">
        <v>89777365</v>
      </c>
      <c r="AC8" s="13">
        <v>36.5</v>
      </c>
      <c r="AD8" s="12">
        <v>92744193</v>
      </c>
      <c r="AE8" s="13">
        <f>ROUND(AD8/AD38*100,1)</f>
        <v>39.1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1735493</v>
      </c>
      <c r="G9" s="13">
        <v>0.89862805065907014</v>
      </c>
      <c r="H9" s="12">
        <v>1783133</v>
      </c>
      <c r="I9" s="13">
        <v>0.91806850754659608</v>
      </c>
      <c r="J9" s="12">
        <v>1976150</v>
      </c>
      <c r="K9" s="13">
        <v>1.0074072971432739</v>
      </c>
      <c r="L9" s="12">
        <v>2037246</v>
      </c>
      <c r="M9" s="13">
        <v>1.0397674721674792</v>
      </c>
      <c r="N9" s="12">
        <v>2065716</v>
      </c>
      <c r="O9" s="13">
        <v>1.0610200013690376</v>
      </c>
      <c r="R9" s="49"/>
      <c r="S9" s="46" t="s">
        <v>7</v>
      </c>
      <c r="T9" s="46"/>
      <c r="U9" s="47"/>
      <c r="V9" s="12">
        <v>2020929</v>
      </c>
      <c r="W9" s="13">
        <v>1.0074514293767913</v>
      </c>
      <c r="X9" s="12">
        <v>1393860</v>
      </c>
      <c r="Y9" s="13">
        <v>0.66532865849568645</v>
      </c>
      <c r="Z9" s="12">
        <v>680973</v>
      </c>
      <c r="AA9" s="13">
        <v>0.25133227349090048</v>
      </c>
      <c r="AB9" s="12">
        <v>695664</v>
      </c>
      <c r="AC9" s="13">
        <v>0.28278536183157804</v>
      </c>
      <c r="AD9" s="12">
        <v>715839</v>
      </c>
      <c r="AE9" s="13">
        <v>0.3015756278491562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1933623</v>
      </c>
      <c r="G10" s="13">
        <v>1.0012185973665944</v>
      </c>
      <c r="H10" s="12">
        <v>1942574</v>
      </c>
      <c r="I10" s="13">
        <v>1.0001587166962989</v>
      </c>
      <c r="J10" s="12">
        <v>1867299</v>
      </c>
      <c r="K10" s="13">
        <v>0.95191692864830013</v>
      </c>
      <c r="L10" s="12">
        <v>1885928</v>
      </c>
      <c r="M10" s="13">
        <v>0.96253795037509937</v>
      </c>
      <c r="N10" s="12">
        <v>1907106</v>
      </c>
      <c r="O10" s="13">
        <v>0.97955266393390938</v>
      </c>
      <c r="R10" s="49"/>
      <c r="S10" s="46" t="s">
        <v>8</v>
      </c>
      <c r="T10" s="46"/>
      <c r="U10" s="47"/>
      <c r="V10" s="12">
        <v>1956572</v>
      </c>
      <c r="W10" s="13">
        <v>0.97536888138010158</v>
      </c>
      <c r="X10" s="12">
        <v>1804521</v>
      </c>
      <c r="Y10" s="13">
        <v>0.86134872667075224</v>
      </c>
      <c r="Z10" s="12">
        <v>1537806</v>
      </c>
      <c r="AA10" s="13">
        <v>0.56757063520572437</v>
      </c>
      <c r="AB10" s="12">
        <v>1655795</v>
      </c>
      <c r="AC10" s="13">
        <v>0.673075778240528</v>
      </c>
      <c r="AD10" s="12">
        <v>1719249</v>
      </c>
      <c r="AE10" s="13">
        <v>0.72430196818563108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2339888</v>
      </c>
      <c r="G11" s="13">
        <v>1.2115802208367019</v>
      </c>
      <c r="H11" s="12">
        <v>2286498</v>
      </c>
      <c r="I11" s="13">
        <v>1.1772323244358536</v>
      </c>
      <c r="J11" s="12">
        <v>2588026</v>
      </c>
      <c r="K11" s="13">
        <v>1.3193311629160331</v>
      </c>
      <c r="L11" s="12">
        <v>2534519</v>
      </c>
      <c r="M11" s="13">
        <v>1.2935651432327993</v>
      </c>
      <c r="N11" s="12">
        <v>2498443</v>
      </c>
      <c r="O11" s="13">
        <v>1.2832828884902194</v>
      </c>
      <c r="R11" s="49"/>
      <c r="S11" s="46" t="s">
        <v>9</v>
      </c>
      <c r="T11" s="46"/>
      <c r="U11" s="47"/>
      <c r="V11" s="12">
        <v>2460571</v>
      </c>
      <c r="W11" s="13">
        <v>1.2266169524179626</v>
      </c>
      <c r="X11" s="12">
        <v>2528809</v>
      </c>
      <c r="Y11" s="13">
        <v>1.2070718002968868</v>
      </c>
      <c r="Z11" s="12">
        <v>2395967</v>
      </c>
      <c r="AA11" s="13">
        <v>0.88429913273973038</v>
      </c>
      <c r="AB11" s="12">
        <v>2370966</v>
      </c>
      <c r="AC11" s="13">
        <v>0.96379067797150708</v>
      </c>
      <c r="AD11" s="12">
        <v>2326589</v>
      </c>
      <c r="AE11" s="13">
        <v>0.98016808028333258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484930</v>
      </c>
      <c r="G12" s="13">
        <v>0.25109389701145601</v>
      </c>
      <c r="H12" s="12">
        <v>298819</v>
      </c>
      <c r="I12" s="13">
        <v>0.15385072978659825</v>
      </c>
      <c r="J12" s="12">
        <v>525898</v>
      </c>
      <c r="K12" s="13">
        <v>0.26809375945806418</v>
      </c>
      <c r="L12" s="12">
        <v>407560</v>
      </c>
      <c r="M12" s="13">
        <v>0.20801004442103596</v>
      </c>
      <c r="N12" s="12">
        <v>739900</v>
      </c>
      <c r="O12" s="13">
        <v>0.3800370907777017</v>
      </c>
      <c r="R12" s="49"/>
      <c r="S12" s="46" t="s">
        <v>10</v>
      </c>
      <c r="T12" s="46"/>
      <c r="U12" s="47"/>
      <c r="V12" s="12">
        <v>275486</v>
      </c>
      <c r="W12" s="13">
        <v>0.13733226871072399</v>
      </c>
      <c r="X12" s="12">
        <v>204300</v>
      </c>
      <c r="Y12" s="13">
        <v>9.7518147396918456E-2</v>
      </c>
      <c r="Z12" s="12">
        <v>210235</v>
      </c>
      <c r="AA12" s="13">
        <v>7.7593150561563337E-2</v>
      </c>
      <c r="AB12" s="12">
        <v>184281</v>
      </c>
      <c r="AC12" s="13">
        <v>7.4909682351947393E-2</v>
      </c>
      <c r="AD12" s="12">
        <v>232479</v>
      </c>
      <c r="AE12" s="13">
        <v>9.7941018003690747E-2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191252</v>
      </c>
      <c r="G13" s="13">
        <v>9.9029158829593941E-2</v>
      </c>
      <c r="H13" s="12">
        <v>158178</v>
      </c>
      <c r="I13" s="13">
        <v>8.1439937675263419E-2</v>
      </c>
      <c r="J13" s="12">
        <v>396020</v>
      </c>
      <c r="K13" s="13">
        <v>0.20188418784742018</v>
      </c>
      <c r="L13" s="12">
        <v>107163</v>
      </c>
      <c r="M13" s="13">
        <v>5.4693739302903804E-2</v>
      </c>
      <c r="N13" s="12">
        <v>145816</v>
      </c>
      <c r="O13" s="13">
        <v>7.4895916243872623E-2</v>
      </c>
      <c r="R13" s="49"/>
      <c r="S13" s="46" t="s">
        <v>29</v>
      </c>
      <c r="T13" s="46"/>
      <c r="U13" s="47"/>
      <c r="V13" s="12">
        <v>60730</v>
      </c>
      <c r="W13" s="13">
        <v>3.0274455612271652E-2</v>
      </c>
      <c r="X13" s="12">
        <v>317320</v>
      </c>
      <c r="Y13" s="13">
        <v>0.15146577842383829</v>
      </c>
      <c r="Z13" s="12">
        <v>189582</v>
      </c>
      <c r="AA13" s="13">
        <v>6.9970578970020694E-2</v>
      </c>
      <c r="AB13" s="12">
        <v>186124</v>
      </c>
      <c r="AC13" s="13">
        <v>7.56588564099058E-2</v>
      </c>
      <c r="AD13" s="12">
        <v>152225</v>
      </c>
      <c r="AE13" s="13">
        <v>6.4130831023928289E-2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3359722</v>
      </c>
      <c r="G14" s="13">
        <v>1.7396442576353766</v>
      </c>
      <c r="H14" s="12">
        <v>1466536</v>
      </c>
      <c r="I14" s="13">
        <v>0.75506455030743913</v>
      </c>
      <c r="J14" s="12">
        <v>733441</v>
      </c>
      <c r="K14" s="13">
        <v>0.37389561289581258</v>
      </c>
      <c r="L14" s="12">
        <v>497372</v>
      </c>
      <c r="M14" s="13">
        <v>0.2538481985812629</v>
      </c>
      <c r="N14" s="12">
        <v>1437373</v>
      </c>
      <c r="O14" s="13">
        <v>0.73828227231033572</v>
      </c>
      <c r="R14" s="49"/>
      <c r="S14" s="46" t="s">
        <v>11</v>
      </c>
      <c r="T14" s="46"/>
      <c r="U14" s="47"/>
      <c r="V14" s="12">
        <v>3723935</v>
      </c>
      <c r="W14" s="13">
        <v>1.8564153607851939</v>
      </c>
      <c r="X14" s="12">
        <v>2358407</v>
      </c>
      <c r="Y14" s="13">
        <v>1.1257341235825955</v>
      </c>
      <c r="Z14" s="12">
        <v>298952</v>
      </c>
      <c r="AA14" s="13">
        <v>0.11033665919889878</v>
      </c>
      <c r="AB14" s="12">
        <v>700667</v>
      </c>
      <c r="AC14" s="13">
        <v>0.28481906655863504</v>
      </c>
      <c r="AD14" s="12">
        <v>555088</v>
      </c>
      <c r="AE14" s="13">
        <v>0.23385288048224867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3576964</v>
      </c>
      <c r="G15" s="13">
        <v>1.8521308853436287</v>
      </c>
      <c r="H15" s="12">
        <v>4764979</v>
      </c>
      <c r="I15" s="13">
        <v>2.4533095170247381</v>
      </c>
      <c r="J15" s="12">
        <v>2114796</v>
      </c>
      <c r="K15" s="13">
        <v>1.078086644419405</v>
      </c>
      <c r="L15" s="12">
        <v>4874843</v>
      </c>
      <c r="M15" s="13">
        <v>2.4880172464804602</v>
      </c>
      <c r="N15" s="12">
        <v>1988614</v>
      </c>
      <c r="O15" s="13">
        <v>1.0214178662519373</v>
      </c>
      <c r="R15" s="49"/>
      <c r="S15" s="46" t="s">
        <v>12</v>
      </c>
      <c r="T15" s="46"/>
      <c r="U15" s="47"/>
      <c r="V15" s="12">
        <v>4043248</v>
      </c>
      <c r="W15" s="13">
        <v>2.0155957863561031</v>
      </c>
      <c r="X15" s="12">
        <v>4266708</v>
      </c>
      <c r="Y15" s="13">
        <v>2.0366199688869857</v>
      </c>
      <c r="Z15" s="12">
        <v>3849046</v>
      </c>
      <c r="AA15" s="13">
        <v>1.4205988812347283</v>
      </c>
      <c r="AB15" s="12">
        <v>8025106</v>
      </c>
      <c r="AC15" s="13">
        <v>3.2621818923313102</v>
      </c>
      <c r="AD15" s="12">
        <v>9803246</v>
      </c>
      <c r="AE15" s="13">
        <v>4.1300069811923201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1499636</v>
      </c>
      <c r="G16" s="13">
        <v>0.77650268562199054</v>
      </c>
      <c r="H16" s="12">
        <v>1626126</v>
      </c>
      <c r="I16" s="13">
        <v>0.837231473985797</v>
      </c>
      <c r="J16" s="12">
        <v>1912527</v>
      </c>
      <c r="K16" s="13">
        <v>0.97497338551402191</v>
      </c>
      <c r="L16" s="12">
        <v>1426649</v>
      </c>
      <c r="M16" s="13">
        <v>0.72813161709497143</v>
      </c>
      <c r="N16" s="12">
        <v>1509313</v>
      </c>
      <c r="O16" s="13">
        <v>0.77523303364368867</v>
      </c>
      <c r="R16" s="49"/>
      <c r="S16" s="46" t="s">
        <v>13</v>
      </c>
      <c r="T16" s="46"/>
      <c r="U16" s="47"/>
      <c r="V16" s="12">
        <v>1365332</v>
      </c>
      <c r="W16" s="13">
        <v>0.68063038086636063</v>
      </c>
      <c r="X16" s="12">
        <v>1512947</v>
      </c>
      <c r="Y16" s="13">
        <v>0.72217223959728616</v>
      </c>
      <c r="Z16" s="12">
        <v>1448990</v>
      </c>
      <c r="AA16" s="13">
        <v>0.53479058782885647</v>
      </c>
      <c r="AB16" s="12">
        <v>1488257</v>
      </c>
      <c r="AC16" s="13">
        <v>0.60497207594956703</v>
      </c>
      <c r="AD16" s="12">
        <v>2066041</v>
      </c>
      <c r="AE16" s="13">
        <v>0.87040188050259704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103638039</v>
      </c>
      <c r="G17" s="13">
        <v>53.7</v>
      </c>
      <c r="H17" s="12">
        <v>104542710</v>
      </c>
      <c r="I17" s="13">
        <v>53.8</v>
      </c>
      <c r="J17" s="12">
        <v>102530901</v>
      </c>
      <c r="K17" s="13">
        <v>52.3</v>
      </c>
      <c r="L17" s="12">
        <v>102938855</v>
      </c>
      <c r="M17" s="13">
        <v>52.5</v>
      </c>
      <c r="N17" s="12">
        <v>102251407</v>
      </c>
      <c r="O17" s="13">
        <v>52.5</v>
      </c>
      <c r="R17" s="49"/>
      <c r="S17" s="46" t="s">
        <v>14</v>
      </c>
      <c r="T17" s="46"/>
      <c r="U17" s="47"/>
      <c r="V17" s="12">
        <v>106509717</v>
      </c>
      <c r="W17" s="13">
        <v>53.1</v>
      </c>
      <c r="X17" s="12">
        <v>106017577</v>
      </c>
      <c r="Y17" s="13">
        <v>50.6</v>
      </c>
      <c r="Z17" s="12">
        <v>101362783</v>
      </c>
      <c r="AA17" s="13">
        <v>37.4</v>
      </c>
      <c r="AB17" s="12">
        <v>105084225</v>
      </c>
      <c r="AC17" s="13">
        <v>42.7</v>
      </c>
      <c r="AD17" s="12">
        <f>SUM(AD8:AD16)</f>
        <v>110314949</v>
      </c>
      <c r="AE17" s="13">
        <f>ROUND(AD17/AD38*100,1)</f>
        <v>46.5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983726</v>
      </c>
      <c r="G18" s="13">
        <v>0.50936752713070255</v>
      </c>
      <c r="H18" s="12">
        <v>936385</v>
      </c>
      <c r="I18" s="13">
        <v>0.48210962358894116</v>
      </c>
      <c r="J18" s="12">
        <v>980045</v>
      </c>
      <c r="K18" s="13">
        <v>0.49961009261887002</v>
      </c>
      <c r="L18" s="12">
        <v>972512</v>
      </c>
      <c r="M18" s="13">
        <v>0.49634965237017992</v>
      </c>
      <c r="N18" s="12">
        <v>970538</v>
      </c>
      <c r="O18" s="13">
        <v>0.49850038925423579</v>
      </c>
      <c r="R18" s="49" t="s">
        <v>132</v>
      </c>
      <c r="S18" s="46" t="s">
        <v>18</v>
      </c>
      <c r="T18" s="46"/>
      <c r="U18" s="47"/>
      <c r="V18" s="12">
        <v>984226</v>
      </c>
      <c r="W18" s="13">
        <v>0.49064558454542534</v>
      </c>
      <c r="X18" s="12">
        <v>1010991</v>
      </c>
      <c r="Y18" s="13">
        <v>0.48257449512950557</v>
      </c>
      <c r="Z18" s="12">
        <v>1031118</v>
      </c>
      <c r="AA18" s="13">
        <v>0.38056315180982264</v>
      </c>
      <c r="AB18" s="12">
        <v>1053632</v>
      </c>
      <c r="AC18" s="13">
        <v>0.42829829681761605</v>
      </c>
      <c r="AD18" s="12">
        <v>1059997</v>
      </c>
      <c r="AE18" s="13">
        <v>0.44656586298486395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628917</v>
      </c>
      <c r="G19" s="13">
        <v>0.32564951730508301</v>
      </c>
      <c r="H19" s="12">
        <v>633561</v>
      </c>
      <c r="I19" s="13">
        <v>0.32619686905560547</v>
      </c>
      <c r="J19" s="12">
        <v>543208</v>
      </c>
      <c r="K19" s="13">
        <v>0.27691809987430283</v>
      </c>
      <c r="L19" s="12">
        <v>148224</v>
      </c>
      <c r="M19" s="13">
        <v>7.5650409324427417E-2</v>
      </c>
      <c r="N19" s="12">
        <v>155206</v>
      </c>
      <c r="O19" s="13">
        <v>7.9718930546349473E-2</v>
      </c>
      <c r="R19" s="49"/>
      <c r="S19" s="46" t="s">
        <v>19</v>
      </c>
      <c r="T19" s="46"/>
      <c r="U19" s="47"/>
      <c r="V19" s="12">
        <v>162532</v>
      </c>
      <c r="W19" s="13">
        <v>8.1023675606351653E-2</v>
      </c>
      <c r="X19" s="12">
        <v>121060</v>
      </c>
      <c r="Y19" s="13">
        <v>5.7785349602892541E-2</v>
      </c>
      <c r="Z19" s="12">
        <v>113173</v>
      </c>
      <c r="AA19" s="13">
        <v>4.176968453637029E-2</v>
      </c>
      <c r="AB19" s="12">
        <v>104410</v>
      </c>
      <c r="AC19" s="13">
        <v>4.2442356696386602E-2</v>
      </c>
      <c r="AD19" s="12">
        <v>136467</v>
      </c>
      <c r="AE19" s="13">
        <v>5.7492147264525686E-2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428030</v>
      </c>
      <c r="G20" s="15">
        <v>0.22163141224055743</v>
      </c>
      <c r="H20" s="14">
        <v>798457</v>
      </c>
      <c r="I20" s="15">
        <v>0.41109565373426016</v>
      </c>
      <c r="J20" s="14">
        <v>651889</v>
      </c>
      <c r="K20" s="15">
        <v>0.33232180529182082</v>
      </c>
      <c r="L20" s="14">
        <v>483040</v>
      </c>
      <c r="M20" s="15">
        <v>0.24653344748536954</v>
      </c>
      <c r="N20" s="14">
        <v>638002</v>
      </c>
      <c r="O20" s="15">
        <v>0.327698910650568</v>
      </c>
      <c r="R20" s="49"/>
      <c r="S20" s="56" t="s">
        <v>72</v>
      </c>
      <c r="T20" s="57"/>
      <c r="U20" s="58"/>
      <c r="V20" s="12">
        <v>540717</v>
      </c>
      <c r="W20" s="13">
        <v>0.26955232694386122</v>
      </c>
      <c r="X20" s="12">
        <v>600797</v>
      </c>
      <c r="Y20" s="13">
        <v>0.28677733921500936</v>
      </c>
      <c r="Z20" s="12">
        <v>545286</v>
      </c>
      <c r="AA20" s="13">
        <v>0.20125316287541384</v>
      </c>
      <c r="AB20" s="12">
        <v>750338</v>
      </c>
      <c r="AC20" s="13">
        <v>0.305010181389267</v>
      </c>
      <c r="AD20" s="12">
        <v>724997</v>
      </c>
      <c r="AE20" s="13">
        <v>0.30543379930927861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557807</v>
      </c>
      <c r="G21" s="15">
        <v>0.28882917825308657</v>
      </c>
      <c r="H21" s="14">
        <v>670979</v>
      </c>
      <c r="I21" s="15">
        <v>0.34546199813760808</v>
      </c>
      <c r="J21" s="14">
        <v>641273</v>
      </c>
      <c r="K21" s="15">
        <v>0.32690995099610798</v>
      </c>
      <c r="L21" s="14">
        <v>279618</v>
      </c>
      <c r="M21" s="15">
        <v>0.14271114093856424</v>
      </c>
      <c r="N21" s="14">
        <v>636932</v>
      </c>
      <c r="O21" s="15">
        <v>0.32714932329128682</v>
      </c>
      <c r="R21" s="49"/>
      <c r="S21" s="56" t="s">
        <v>73</v>
      </c>
      <c r="T21" s="57"/>
      <c r="U21" s="58"/>
      <c r="V21" s="12">
        <v>439377</v>
      </c>
      <c r="W21" s="13">
        <v>0.21903341813853255</v>
      </c>
      <c r="X21" s="12">
        <v>369438</v>
      </c>
      <c r="Y21" s="13">
        <v>0.17634316856594595</v>
      </c>
      <c r="Z21" s="12">
        <v>630735</v>
      </c>
      <c r="AA21" s="13">
        <v>0.23279052403000286</v>
      </c>
      <c r="AB21" s="12">
        <v>917672</v>
      </c>
      <c r="AC21" s="13">
        <v>0.37303095828260202</v>
      </c>
      <c r="AD21" s="12">
        <v>555017</v>
      </c>
      <c r="AE21" s="13">
        <v>0.2338229689105443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5989034</v>
      </c>
      <c r="G22" s="13">
        <v>3.1010865205165867</v>
      </c>
      <c r="H22" s="12">
        <v>7599903</v>
      </c>
      <c r="I22" s="13">
        <v>3.9129058823480349</v>
      </c>
      <c r="J22" s="12">
        <v>13418612</v>
      </c>
      <c r="K22" s="13">
        <v>6.8405777123873701</v>
      </c>
      <c r="L22" s="12">
        <v>11950064</v>
      </c>
      <c r="M22" s="13">
        <v>6.0990611038232965</v>
      </c>
      <c r="N22" s="12">
        <v>12054150</v>
      </c>
      <c r="O22" s="13">
        <v>6.1914097821300622</v>
      </c>
      <c r="R22" s="49"/>
      <c r="S22" s="46" t="s">
        <v>30</v>
      </c>
      <c r="T22" s="46"/>
      <c r="U22" s="47"/>
      <c r="V22" s="12">
        <v>10283659</v>
      </c>
      <c r="W22" s="13">
        <v>5.1264972489253724</v>
      </c>
      <c r="X22" s="12">
        <v>9842680</v>
      </c>
      <c r="Y22" s="13">
        <v>4.6981885414620717</v>
      </c>
      <c r="Z22" s="12">
        <v>12338601</v>
      </c>
      <c r="AA22" s="13">
        <v>4.55390836498231</v>
      </c>
      <c r="AB22" s="12">
        <v>13478728</v>
      </c>
      <c r="AC22" s="13">
        <v>5.4790631317840601</v>
      </c>
      <c r="AD22" s="12">
        <v>13970803</v>
      </c>
      <c r="AE22" s="13">
        <v>5.8857559958061447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95185</v>
      </c>
      <c r="G23" s="13">
        <v>0.1</v>
      </c>
      <c r="H23" s="12">
        <v>83908</v>
      </c>
      <c r="I23" s="13">
        <v>4.3201091747626104E-2</v>
      </c>
      <c r="J23" s="12">
        <v>95557</v>
      </c>
      <c r="K23" s="13">
        <v>4.87133158379272E-2</v>
      </c>
      <c r="L23" s="12">
        <v>96347</v>
      </c>
      <c r="M23" s="13">
        <v>0.1</v>
      </c>
      <c r="N23" s="12">
        <v>94580</v>
      </c>
      <c r="O23" s="13">
        <v>4.8579413496087347E-2</v>
      </c>
      <c r="R23" s="49"/>
      <c r="S23" s="46" t="s">
        <v>31</v>
      </c>
      <c r="T23" s="46"/>
      <c r="U23" s="47"/>
      <c r="V23" s="12">
        <v>93579</v>
      </c>
      <c r="W23" s="13">
        <v>0.1</v>
      </c>
      <c r="X23" s="12">
        <v>91710</v>
      </c>
      <c r="Y23" s="13">
        <v>4.3775767487867802E-2</v>
      </c>
      <c r="Z23" s="12">
        <v>83135</v>
      </c>
      <c r="AA23" s="13">
        <v>3.0683314252791249E-2</v>
      </c>
      <c r="AB23" s="12">
        <v>93205</v>
      </c>
      <c r="AC23" s="13">
        <v>3.7887557282700102E-2</v>
      </c>
      <c r="AD23" s="12">
        <v>91485</v>
      </c>
      <c r="AE23" s="13">
        <v>3.8541692075704251E-2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609892</v>
      </c>
      <c r="G25" s="26">
        <v>0.31579848439179042</v>
      </c>
      <c r="H25" s="23">
        <v>312959</v>
      </c>
      <c r="I25" s="26">
        <v>0.1611308870697111</v>
      </c>
      <c r="J25" s="23">
        <v>441541</v>
      </c>
      <c r="K25" s="26">
        <v>0.22509001107605106</v>
      </c>
      <c r="L25" s="23">
        <v>443632</v>
      </c>
      <c r="M25" s="26">
        <v>0.22642043386640748</v>
      </c>
      <c r="N25" s="23">
        <v>558015</v>
      </c>
      <c r="O25" s="26">
        <v>0.28661494419559297</v>
      </c>
      <c r="R25" s="49"/>
      <c r="S25" s="46" t="s">
        <v>120</v>
      </c>
      <c r="T25" s="46"/>
      <c r="U25" s="47"/>
      <c r="V25" s="23">
        <v>588146</v>
      </c>
      <c r="W25" s="26">
        <v>0.29319611346180013</v>
      </c>
      <c r="X25" s="12">
        <v>297402</v>
      </c>
      <c r="Y25" s="13">
        <v>0.14195835571286511</v>
      </c>
      <c r="Z25" s="12">
        <v>0</v>
      </c>
      <c r="AA25" s="13">
        <v>0</v>
      </c>
      <c r="AB25" s="12">
        <v>2</v>
      </c>
      <c r="AC25" s="13">
        <v>8.1299409436618394E-7</v>
      </c>
      <c r="AD25" s="12">
        <v>48</v>
      </c>
      <c r="AE25" s="13">
        <v>2.0221907631128643E-5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105090</v>
      </c>
      <c r="Y26" s="26">
        <v>5.0162418550867158E-2</v>
      </c>
      <c r="Z26" s="12">
        <v>179825</v>
      </c>
      <c r="AA26" s="13">
        <v>6.6369483196104959E-2</v>
      </c>
      <c r="AB26" s="12">
        <v>232994</v>
      </c>
      <c r="AC26" s="13">
        <v>9.4711373011377303E-2</v>
      </c>
      <c r="AD26" s="12">
        <v>269025</v>
      </c>
      <c r="AE26" s="13">
        <v>0.11333747292634133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324460</v>
      </c>
      <c r="AA27" s="13">
        <v>0.11975110534023754</v>
      </c>
      <c r="AB27" s="12">
        <v>1109727</v>
      </c>
      <c r="AC27" s="13">
        <v>0.4</v>
      </c>
      <c r="AD27" s="12">
        <v>1892305</v>
      </c>
      <c r="AE27" s="13">
        <v>0.79720868583172677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481927</v>
      </c>
      <c r="G28" s="13">
        <v>0.3</v>
      </c>
      <c r="H28" s="14">
        <v>414495</v>
      </c>
      <c r="I28" s="13">
        <v>0.21340797687863239</v>
      </c>
      <c r="J28" s="12">
        <v>391797</v>
      </c>
      <c r="K28" s="13">
        <v>0.19973137504685542</v>
      </c>
      <c r="L28" s="12">
        <v>396676</v>
      </c>
      <c r="M28" s="13">
        <v>0.20245507994101206</v>
      </c>
      <c r="N28" s="12">
        <v>424285</v>
      </c>
      <c r="O28" s="13">
        <v>0.2179267969463673</v>
      </c>
      <c r="R28" s="49"/>
      <c r="S28" s="56" t="s">
        <v>134</v>
      </c>
      <c r="T28" s="57"/>
      <c r="U28" s="58"/>
      <c r="V28" s="12">
        <v>473880</v>
      </c>
      <c r="W28" s="13">
        <v>0.2362334764620993</v>
      </c>
      <c r="X28" s="12">
        <v>1194224</v>
      </c>
      <c r="Y28" s="13">
        <v>0.57003676973537709</v>
      </c>
      <c r="Z28" s="12">
        <v>621281</v>
      </c>
      <c r="AA28" s="13">
        <v>0.22930125894374689</v>
      </c>
      <c r="AB28" s="12">
        <v>1242338</v>
      </c>
      <c r="AC28" s="13">
        <v>0.50500672860334805</v>
      </c>
      <c r="AD28" s="12">
        <v>592971</v>
      </c>
      <c r="AE28" s="13">
        <v>0.3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4964319</v>
      </c>
      <c r="G29" s="13">
        <v>2.5</v>
      </c>
      <c r="H29" s="12">
        <v>4310984</v>
      </c>
      <c r="I29" s="13">
        <v>2.2195644671133645</v>
      </c>
      <c r="J29" s="12">
        <v>4301044</v>
      </c>
      <c r="K29" s="13">
        <v>2.1925982900763077</v>
      </c>
      <c r="L29" s="12">
        <v>3463824</v>
      </c>
      <c r="M29" s="13">
        <v>1.7678628523570776</v>
      </c>
      <c r="N29" s="12">
        <v>3960811</v>
      </c>
      <c r="O29" s="13">
        <v>2.0344034187867543</v>
      </c>
      <c r="R29" s="49"/>
      <c r="S29" s="55" t="s">
        <v>21</v>
      </c>
      <c r="T29" s="55"/>
      <c r="U29" s="16" t="s">
        <v>22</v>
      </c>
      <c r="V29" s="12">
        <v>4368073</v>
      </c>
      <c r="W29" s="13">
        <v>2.1775239939018984</v>
      </c>
      <c r="X29" s="12">
        <v>5037593</v>
      </c>
      <c r="Y29" s="13">
        <v>2.4045851037674235</v>
      </c>
      <c r="Z29" s="12">
        <v>4784922</v>
      </c>
      <c r="AA29" s="13">
        <v>1.7660102893016707</v>
      </c>
      <c r="AB29" s="12">
        <v>8631325</v>
      </c>
      <c r="AC29" s="13">
        <v>3.5086081257776001</v>
      </c>
      <c r="AD29" s="12">
        <v>8576917</v>
      </c>
      <c r="AE29" s="13">
        <v>3.6133671527886873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538079</v>
      </c>
      <c r="G30" s="13">
        <v>0.2786141360815525</v>
      </c>
      <c r="H30" s="12">
        <v>400061</v>
      </c>
      <c r="I30" s="13">
        <v>0.2059764499886429</v>
      </c>
      <c r="J30" s="12">
        <v>327407</v>
      </c>
      <c r="K30" s="13">
        <v>0.1669064600034349</v>
      </c>
      <c r="L30" s="12">
        <v>289284</v>
      </c>
      <c r="M30" s="13">
        <v>0.147644463858806</v>
      </c>
      <c r="N30" s="12">
        <v>315501</v>
      </c>
      <c r="O30" s="13">
        <v>0.16205173966408387</v>
      </c>
      <c r="R30" s="49"/>
      <c r="S30" s="55"/>
      <c r="T30" s="55"/>
      <c r="U30" s="16" t="s">
        <v>23</v>
      </c>
      <c r="V30" s="12">
        <v>319512</v>
      </c>
      <c r="W30" s="13">
        <v>0.1</v>
      </c>
      <c r="X30" s="12">
        <v>441569</v>
      </c>
      <c r="Y30" s="13">
        <v>0.21077332759623046</v>
      </c>
      <c r="Z30" s="12">
        <v>284517</v>
      </c>
      <c r="AA30" s="13">
        <v>0.10500901571253271</v>
      </c>
      <c r="AB30" s="12">
        <v>336319</v>
      </c>
      <c r="AC30" s="13">
        <v>0.13671268041157</v>
      </c>
      <c r="AD30" s="12">
        <v>362003</v>
      </c>
      <c r="AE30" s="13">
        <v>0.15250815058732214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246</v>
      </c>
      <c r="G31" s="13">
        <v>1.2737735067910457E-4</v>
      </c>
      <c r="H31" s="12">
        <v>263</v>
      </c>
      <c r="I31" s="13">
        <v>1.3540886601546534E-4</v>
      </c>
      <c r="J31" s="12">
        <v>492</v>
      </c>
      <c r="K31" s="13">
        <v>2.5081314181336982E-4</v>
      </c>
      <c r="L31" s="12">
        <v>561</v>
      </c>
      <c r="M31" s="13">
        <v>2.863225903430199E-4</v>
      </c>
      <c r="N31" s="12">
        <v>722</v>
      </c>
      <c r="O31" s="13">
        <v>3.7084305925327832E-4</v>
      </c>
      <c r="R31" s="49"/>
      <c r="S31" s="55"/>
      <c r="T31" s="55"/>
      <c r="U31" s="21" t="s">
        <v>115</v>
      </c>
      <c r="V31" s="12">
        <v>789</v>
      </c>
      <c r="W31" s="13">
        <v>3.9332365351691642E-4</v>
      </c>
      <c r="X31" s="12">
        <v>577</v>
      </c>
      <c r="Y31" s="13">
        <v>2.754183604895837E-4</v>
      </c>
      <c r="Z31" s="12">
        <v>535</v>
      </c>
      <c r="AA31" s="13">
        <v>1.9745682474581484E-4</v>
      </c>
      <c r="AB31" s="12">
        <v>358</v>
      </c>
      <c r="AC31" s="13">
        <v>1.4552594289154701E-4</v>
      </c>
      <c r="AD31" s="12">
        <v>357</v>
      </c>
      <c r="AE31" s="13">
        <v>1.5040043800651929E-4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5502644</v>
      </c>
      <c r="G32" s="13">
        <v>2.8492366441067918</v>
      </c>
      <c r="H32" s="12">
        <v>4711308</v>
      </c>
      <c r="I32" s="13">
        <v>2.425676325968023</v>
      </c>
      <c r="J32" s="12">
        <v>4628943</v>
      </c>
      <c r="K32" s="13">
        <v>2.3597555632215559</v>
      </c>
      <c r="L32" s="12">
        <v>3753669</v>
      </c>
      <c r="M32" s="13">
        <v>1.9157936388062264</v>
      </c>
      <c r="N32" s="12">
        <v>4277034</v>
      </c>
      <c r="O32" s="13">
        <v>2.1968260015100913</v>
      </c>
      <c r="R32" s="49"/>
      <c r="S32" s="55"/>
      <c r="T32" s="55"/>
      <c r="U32" s="16" t="s">
        <v>14</v>
      </c>
      <c r="V32" s="12">
        <v>4688374</v>
      </c>
      <c r="W32" s="13">
        <v>2.33719694643057</v>
      </c>
      <c r="X32" s="12">
        <v>5479739</v>
      </c>
      <c r="Y32" s="13">
        <v>2.6156338497241434</v>
      </c>
      <c r="Z32" s="12">
        <v>5069974</v>
      </c>
      <c r="AA32" s="13">
        <v>1.8712167618389495</v>
      </c>
      <c r="AB32" s="12">
        <v>8968002</v>
      </c>
      <c r="AC32" s="13">
        <v>3.64546633213206</v>
      </c>
      <c r="AD32" s="12">
        <v>8939277</v>
      </c>
      <c r="AE32" s="13">
        <v>3.7660257038140159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86237</v>
      </c>
      <c r="G33" s="13">
        <v>4.4653010530544476E-2</v>
      </c>
      <c r="H33" s="12">
        <v>73811</v>
      </c>
      <c r="I33" s="13">
        <v>3.8002523990370775E-2</v>
      </c>
      <c r="J33" s="12">
        <v>77576</v>
      </c>
      <c r="K33" s="13">
        <v>3.9546911157142234E-2</v>
      </c>
      <c r="L33" s="12">
        <v>74714</v>
      </c>
      <c r="M33" s="13">
        <v>3.8132452789462361E-2</v>
      </c>
      <c r="N33" s="12">
        <v>73268</v>
      </c>
      <c r="O33" s="13">
        <v>3.7632866018516897E-2</v>
      </c>
      <c r="R33" s="49"/>
      <c r="S33" s="46" t="s">
        <v>32</v>
      </c>
      <c r="T33" s="46"/>
      <c r="U33" s="47"/>
      <c r="V33" s="12">
        <v>70385</v>
      </c>
      <c r="W33" s="13">
        <v>3.5087560649921627E-2</v>
      </c>
      <c r="X33" s="12">
        <v>69886</v>
      </c>
      <c r="Y33" s="13">
        <v>3.3358557263734913E-2</v>
      </c>
      <c r="Z33" s="12">
        <v>76383</v>
      </c>
      <c r="AA33" s="13">
        <v>2.8191298401045936E-2</v>
      </c>
      <c r="AB33" s="12">
        <v>72866</v>
      </c>
      <c r="AC33" s="13">
        <v>2.96198138400432E-2</v>
      </c>
      <c r="AD33" s="12">
        <v>67574</v>
      </c>
      <c r="AE33" s="13">
        <v>2.8468233047205978E-2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1767</v>
      </c>
      <c r="G34" s="13">
        <v>9.1494218963405615E-4</v>
      </c>
      <c r="H34" s="12">
        <v>1619</v>
      </c>
      <c r="I34" s="13">
        <v>8.3356256303816875E-4</v>
      </c>
      <c r="J34" s="12">
        <v>1611</v>
      </c>
      <c r="K34" s="13">
        <v>8.2126010459621708E-4</v>
      </c>
      <c r="L34" s="12">
        <v>1613</v>
      </c>
      <c r="M34" s="13">
        <v>8.2324124460479687E-4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33196673</v>
      </c>
      <c r="G35" s="13">
        <v>17.189041699595784</v>
      </c>
      <c r="H35" s="12">
        <v>33914773</v>
      </c>
      <c r="I35" s="13">
        <v>17.461448490881832</v>
      </c>
      <c r="J35" s="12">
        <v>35097330</v>
      </c>
      <c r="K35" s="13">
        <v>17.892015460489105</v>
      </c>
      <c r="L35" s="12">
        <v>36553348</v>
      </c>
      <c r="M35" s="13">
        <v>18.656059331675305</v>
      </c>
      <c r="N35" s="12">
        <v>36652953</v>
      </c>
      <c r="O35" s="13">
        <v>18.826167896380369</v>
      </c>
      <c r="R35" s="49"/>
      <c r="S35" s="46" t="s">
        <v>26</v>
      </c>
      <c r="T35" s="46"/>
      <c r="U35" s="47"/>
      <c r="V35" s="12">
        <v>37254383</v>
      </c>
      <c r="W35" s="13">
        <v>18.571647694649556</v>
      </c>
      <c r="X35" s="12">
        <v>38762310</v>
      </c>
      <c r="Y35" s="13">
        <v>18.502342927190632</v>
      </c>
      <c r="Z35" s="12">
        <v>105750831</v>
      </c>
      <c r="AA35" s="13">
        <v>39.030323931759412</v>
      </c>
      <c r="AB35" s="12">
        <v>67478114</v>
      </c>
      <c r="AC35" s="13">
        <v>27.4296540904841</v>
      </c>
      <c r="AD35" s="12">
        <v>59115183</v>
      </c>
      <c r="AE35" s="13">
        <v>24.904620212984714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26414278</v>
      </c>
      <c r="G36" s="13">
        <v>13.677157527403891</v>
      </c>
      <c r="H36" s="12">
        <v>27138205</v>
      </c>
      <c r="I36" s="13">
        <v>13.972447014240425</v>
      </c>
      <c r="J36" s="12">
        <v>25518787</v>
      </c>
      <c r="K36" s="13">
        <v>13.009038908000365</v>
      </c>
      <c r="L36" s="12">
        <v>25939634</v>
      </c>
      <c r="M36" s="13">
        <v>13.239043136238626</v>
      </c>
      <c r="N36" s="12">
        <v>25601953</v>
      </c>
      <c r="O36" s="13">
        <v>13.150009104402557</v>
      </c>
      <c r="R36" s="49"/>
      <c r="S36" s="46" t="s">
        <v>27</v>
      </c>
      <c r="T36" s="46"/>
      <c r="U36" s="47"/>
      <c r="V36" s="12">
        <v>26329482</v>
      </c>
      <c r="W36" s="13">
        <v>13.125485494864241</v>
      </c>
      <c r="X36" s="12">
        <v>27732164</v>
      </c>
      <c r="Y36" s="13">
        <v>13.237343399840995</v>
      </c>
      <c r="Z36" s="12">
        <v>29921822</v>
      </c>
      <c r="AA36" s="13">
        <v>11.043491519120499</v>
      </c>
      <c r="AB36" s="12">
        <v>29920494</v>
      </c>
      <c r="AC36" s="13">
        <v>12.162592461259401</v>
      </c>
      <c r="AD36" s="12">
        <v>30117132</v>
      </c>
      <c r="AE36" s="13">
        <v>12.688038779552263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14512800</v>
      </c>
      <c r="G37" s="13">
        <v>7.5146423371370288</v>
      </c>
      <c r="H37" s="12">
        <v>12393500</v>
      </c>
      <c r="I37" s="13">
        <v>6.3809497375006465</v>
      </c>
      <c r="J37" s="12">
        <v>11142900</v>
      </c>
      <c r="K37" s="13">
        <v>5.68045885754512</v>
      </c>
      <c r="L37" s="12">
        <v>11900900</v>
      </c>
      <c r="M37" s="13">
        <v>6.0739688331786903</v>
      </c>
      <c r="N37" s="12">
        <v>10303200</v>
      </c>
      <c r="O37" s="13">
        <v>5.2920640001362571</v>
      </c>
      <c r="R37" s="49"/>
      <c r="S37" s="46" t="s">
        <v>28</v>
      </c>
      <c r="T37" s="46"/>
      <c r="U37" s="47"/>
      <c r="V37" s="12">
        <v>12179700</v>
      </c>
      <c r="W37" s="13">
        <v>6.0716908779974483</v>
      </c>
      <c r="X37" s="12">
        <v>17804400</v>
      </c>
      <c r="Y37" s="13">
        <v>8.4985418674189663</v>
      </c>
      <c r="Z37" s="12">
        <v>12895900</v>
      </c>
      <c r="AA37" s="13">
        <v>4.7595952639991657</v>
      </c>
      <c r="AB37" s="12">
        <v>15497500</v>
      </c>
      <c r="AC37" s="13">
        <v>6.2996879887199704</v>
      </c>
      <c r="AD37" s="12">
        <v>9519100</v>
      </c>
      <c r="AE37" s="13">
        <v>4.0102991860724311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193126956</v>
      </c>
      <c r="G38" s="18">
        <v>100</v>
      </c>
      <c r="H38" s="17">
        <v>194226573</v>
      </c>
      <c r="I38" s="18">
        <v>100</v>
      </c>
      <c r="J38" s="17">
        <v>196161970</v>
      </c>
      <c r="K38" s="18">
        <v>100</v>
      </c>
      <c r="L38" s="17">
        <v>195932846</v>
      </c>
      <c r="M38" s="18">
        <v>100</v>
      </c>
      <c r="N38" s="17">
        <v>194691523</v>
      </c>
      <c r="O38" s="18">
        <v>100</v>
      </c>
      <c r="R38" s="60" t="s">
        <v>24</v>
      </c>
      <c r="S38" s="61"/>
      <c r="T38" s="61"/>
      <c r="U38" s="62"/>
      <c r="V38" s="17">
        <v>200598157</v>
      </c>
      <c r="W38" s="18">
        <v>100</v>
      </c>
      <c r="X38" s="17">
        <v>209499468</v>
      </c>
      <c r="Y38" s="18">
        <v>100</v>
      </c>
      <c r="Z38" s="17">
        <v>270945307</v>
      </c>
      <c r="AA38" s="18">
        <v>100</v>
      </c>
      <c r="AB38" s="17">
        <v>246004247</v>
      </c>
      <c r="AC38" s="18">
        <v>100</v>
      </c>
      <c r="AD38" s="17">
        <v>237366330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  <c r="Z39" s="37"/>
    </row>
  </sheetData>
  <mergeCells count="80">
    <mergeCell ref="R38:U38"/>
    <mergeCell ref="C37:E37"/>
    <mergeCell ref="B38:E38"/>
    <mergeCell ref="R18:R37"/>
    <mergeCell ref="S18:U18"/>
    <mergeCell ref="S29:T32"/>
    <mergeCell ref="S36:U36"/>
    <mergeCell ref="S37:U37"/>
    <mergeCell ref="S19:U19"/>
    <mergeCell ref="S23:U23"/>
    <mergeCell ref="S24:U24"/>
    <mergeCell ref="S34:U34"/>
    <mergeCell ref="S35:U35"/>
    <mergeCell ref="C36:E36"/>
    <mergeCell ref="C35:E35"/>
    <mergeCell ref="C34:E34"/>
    <mergeCell ref="C25:E25"/>
    <mergeCell ref="C20:E20"/>
    <mergeCell ref="C21:E21"/>
    <mergeCell ref="S21:U21"/>
    <mergeCell ref="S33:U33"/>
    <mergeCell ref="C28:E28"/>
    <mergeCell ref="C29:D32"/>
    <mergeCell ref="C33:E33"/>
    <mergeCell ref="C24:E24"/>
    <mergeCell ref="S28:U28"/>
    <mergeCell ref="S25:U25"/>
    <mergeCell ref="C26:E26"/>
    <mergeCell ref="S26:U26"/>
    <mergeCell ref="C27:E27"/>
    <mergeCell ref="S27:U27"/>
    <mergeCell ref="S13:U13"/>
    <mergeCell ref="T6:U6"/>
    <mergeCell ref="S10:U10"/>
    <mergeCell ref="S11:U11"/>
    <mergeCell ref="T7:U7"/>
    <mergeCell ref="T8:U8"/>
    <mergeCell ref="S9:U9"/>
    <mergeCell ref="S12:U12"/>
    <mergeCell ref="B18:B37"/>
    <mergeCell ref="C18:E18"/>
    <mergeCell ref="S20:U20"/>
    <mergeCell ref="C22:E22"/>
    <mergeCell ref="C11:E11"/>
    <mergeCell ref="C19:E19"/>
    <mergeCell ref="C23:E23"/>
    <mergeCell ref="C16:E16"/>
    <mergeCell ref="S22:U22"/>
    <mergeCell ref="S15:U15"/>
    <mergeCell ref="R4:R17"/>
    <mergeCell ref="S4:S8"/>
    <mergeCell ref="S16:U16"/>
    <mergeCell ref="S17:U17"/>
    <mergeCell ref="T4:T5"/>
    <mergeCell ref="S14:U14"/>
    <mergeCell ref="B2:E3"/>
    <mergeCell ref="C15:E15"/>
    <mergeCell ref="B4:B17"/>
    <mergeCell ref="C9:E9"/>
    <mergeCell ref="C10:E10"/>
    <mergeCell ref="C4:C8"/>
    <mergeCell ref="D8:E8"/>
    <mergeCell ref="D4:D5"/>
    <mergeCell ref="C12:E12"/>
    <mergeCell ref="C17:E17"/>
    <mergeCell ref="D7:E7"/>
    <mergeCell ref="D6:E6"/>
    <mergeCell ref="C13:E13"/>
    <mergeCell ref="C14:E14"/>
    <mergeCell ref="F2:G2"/>
    <mergeCell ref="AD2:AE2"/>
    <mergeCell ref="L2:M2"/>
    <mergeCell ref="R2:U3"/>
    <mergeCell ref="H2:I2"/>
    <mergeCell ref="N2:O2"/>
    <mergeCell ref="V2:W2"/>
    <mergeCell ref="X2:Y2"/>
    <mergeCell ref="Z2:AA2"/>
    <mergeCell ref="AB2:AC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41</v>
      </c>
      <c r="O1" s="5" t="s">
        <v>112</v>
      </c>
      <c r="R1" s="4" t="s">
        <v>83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10070780</v>
      </c>
      <c r="G4" s="11">
        <v>25.7</v>
      </c>
      <c r="H4" s="10">
        <v>10425240</v>
      </c>
      <c r="I4" s="11">
        <v>27.4</v>
      </c>
      <c r="J4" s="10">
        <v>10434179</v>
      </c>
      <c r="K4" s="11">
        <v>26</v>
      </c>
      <c r="L4" s="10">
        <v>10754307</v>
      </c>
      <c r="M4" s="11">
        <v>25.4</v>
      </c>
      <c r="N4" s="10">
        <v>10773663</v>
      </c>
      <c r="O4" s="11">
        <v>25.2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10818289</v>
      </c>
      <c r="W4" s="11">
        <v>22.8</v>
      </c>
      <c r="X4" s="10">
        <v>11101208</v>
      </c>
      <c r="Y4" s="11">
        <v>23.6</v>
      </c>
      <c r="Z4" s="10">
        <v>11085838</v>
      </c>
      <c r="AA4" s="11">
        <v>18.399999999999999</v>
      </c>
      <c r="AB4" s="10">
        <v>11176817</v>
      </c>
      <c r="AC4" s="11">
        <v>20.9</v>
      </c>
      <c r="AD4" s="10">
        <v>11669007</v>
      </c>
      <c r="AE4" s="11">
        <f>ROUND(AD4/AD38*100,1)</f>
        <v>22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740232</v>
      </c>
      <c r="G5" s="13">
        <v>1.9</v>
      </c>
      <c r="H5" s="12">
        <v>918693</v>
      </c>
      <c r="I5" s="13">
        <v>2.4</v>
      </c>
      <c r="J5" s="12">
        <v>830714</v>
      </c>
      <c r="K5" s="13">
        <v>2.1</v>
      </c>
      <c r="L5" s="12">
        <v>779398</v>
      </c>
      <c r="M5" s="13">
        <v>1.8</v>
      </c>
      <c r="N5" s="12">
        <v>754783</v>
      </c>
      <c r="O5" s="13">
        <v>1.8</v>
      </c>
      <c r="R5" s="49"/>
      <c r="S5" s="51"/>
      <c r="T5" s="55"/>
      <c r="U5" s="2" t="s">
        <v>17</v>
      </c>
      <c r="V5" s="12">
        <v>774758</v>
      </c>
      <c r="W5" s="13">
        <v>1.6</v>
      </c>
      <c r="X5" s="12">
        <v>764647</v>
      </c>
      <c r="Y5" s="13">
        <v>1.6</v>
      </c>
      <c r="Z5" s="12">
        <v>636676</v>
      </c>
      <c r="AA5" s="13">
        <v>1.1000000000000001</v>
      </c>
      <c r="AB5" s="12">
        <v>590996</v>
      </c>
      <c r="AC5" s="13">
        <v>1.1000000000000001</v>
      </c>
      <c r="AD5" s="12">
        <v>613444</v>
      </c>
      <c r="AE5" s="13">
        <f>ROUND(AD5/AD38*100,1)</f>
        <v>1.2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6887244</v>
      </c>
      <c r="G6" s="13">
        <v>17.600000000000001</v>
      </c>
      <c r="H6" s="12">
        <v>7126985</v>
      </c>
      <c r="I6" s="13">
        <v>18.8</v>
      </c>
      <c r="J6" s="12">
        <v>7233797</v>
      </c>
      <c r="K6" s="13">
        <v>18</v>
      </c>
      <c r="L6" s="12">
        <v>7359166</v>
      </c>
      <c r="M6" s="13">
        <v>17.399999999999999</v>
      </c>
      <c r="N6" s="12">
        <v>7413645</v>
      </c>
      <c r="O6" s="13">
        <v>17.399999999999999</v>
      </c>
      <c r="R6" s="49"/>
      <c r="S6" s="51"/>
      <c r="T6" s="52" t="s">
        <v>5</v>
      </c>
      <c r="U6" s="53"/>
      <c r="V6" s="12">
        <v>7486440</v>
      </c>
      <c r="W6" s="13">
        <v>15.8</v>
      </c>
      <c r="X6" s="12">
        <v>7601067</v>
      </c>
      <c r="Y6" s="13">
        <v>16.2</v>
      </c>
      <c r="Z6" s="12">
        <v>7677375</v>
      </c>
      <c r="AA6" s="13">
        <v>12.7</v>
      </c>
      <c r="AB6" s="12">
        <v>7733616</v>
      </c>
      <c r="AC6" s="13">
        <v>14.4</v>
      </c>
      <c r="AD6" s="12">
        <v>8040198</v>
      </c>
      <c r="AE6" s="13">
        <f>ROUND(AD6/AD38*100,1)</f>
        <v>15.2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2299711</v>
      </c>
      <c r="G7" s="13">
        <v>5.9</v>
      </c>
      <c r="H7" s="12">
        <v>2328024</v>
      </c>
      <c r="I7" s="13">
        <v>6.1</v>
      </c>
      <c r="J7" s="12">
        <v>2335795</v>
      </c>
      <c r="K7" s="13">
        <v>5.8</v>
      </c>
      <c r="L7" s="12">
        <v>2353311</v>
      </c>
      <c r="M7" s="13">
        <v>5.6</v>
      </c>
      <c r="N7" s="12">
        <v>2338929</v>
      </c>
      <c r="O7" s="13">
        <v>5.5</v>
      </c>
      <c r="R7" s="49"/>
      <c r="S7" s="51"/>
      <c r="T7" s="52" t="s">
        <v>6</v>
      </c>
      <c r="U7" s="53"/>
      <c r="V7" s="12">
        <v>2371726</v>
      </c>
      <c r="W7" s="13">
        <v>5</v>
      </c>
      <c r="X7" s="12">
        <v>2400800</v>
      </c>
      <c r="Y7" s="13">
        <v>5.0999999999999996</v>
      </c>
      <c r="Z7" s="12">
        <v>2427253</v>
      </c>
      <c r="AA7" s="13">
        <v>4</v>
      </c>
      <c r="AB7" s="12">
        <v>2484692</v>
      </c>
      <c r="AC7" s="13">
        <v>4.5999999999999996</v>
      </c>
      <c r="AD7" s="12">
        <f>AD8-AD6-AD5-AD4</f>
        <v>2585190</v>
      </c>
      <c r="AE7" s="13">
        <f>ROUND(AD7/AD38*100,1)</f>
        <v>4.9000000000000004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19997967</v>
      </c>
      <c r="G8" s="13">
        <v>51</v>
      </c>
      <c r="H8" s="12">
        <v>20798942</v>
      </c>
      <c r="I8" s="13">
        <v>54.7</v>
      </c>
      <c r="J8" s="12">
        <v>20834485</v>
      </c>
      <c r="K8" s="13">
        <v>51.9</v>
      </c>
      <c r="L8" s="12">
        <v>21246182</v>
      </c>
      <c r="M8" s="13">
        <v>50.2</v>
      </c>
      <c r="N8" s="12">
        <v>21281020</v>
      </c>
      <c r="O8" s="13">
        <v>49.8</v>
      </c>
      <c r="R8" s="49"/>
      <c r="S8" s="51"/>
      <c r="T8" s="52" t="s">
        <v>14</v>
      </c>
      <c r="U8" s="53"/>
      <c r="V8" s="12">
        <v>21451213</v>
      </c>
      <c r="W8" s="13">
        <v>45.3</v>
      </c>
      <c r="X8" s="12">
        <v>21867722</v>
      </c>
      <c r="Y8" s="13">
        <v>46.5</v>
      </c>
      <c r="Z8" s="12">
        <v>21827142</v>
      </c>
      <c r="AA8" s="13">
        <v>36.200000000000003</v>
      </c>
      <c r="AB8" s="12">
        <v>21986121</v>
      </c>
      <c r="AC8" s="13">
        <v>41</v>
      </c>
      <c r="AD8" s="12">
        <v>22907839</v>
      </c>
      <c r="AE8" s="13">
        <f>ROUND(AD8/AD38*100,1)</f>
        <v>43.2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188957</v>
      </c>
      <c r="G9" s="13">
        <v>0.48183346050426501</v>
      </c>
      <c r="H9" s="12">
        <v>195542</v>
      </c>
      <c r="I9" s="13">
        <v>0.51460568854268496</v>
      </c>
      <c r="J9" s="12">
        <v>231158</v>
      </c>
      <c r="K9" s="13">
        <v>0.5760174566994517</v>
      </c>
      <c r="L9" s="12">
        <v>278796</v>
      </c>
      <c r="M9" s="13">
        <v>0.658761042675852</v>
      </c>
      <c r="N9" s="12">
        <v>337564</v>
      </c>
      <c r="O9" s="13">
        <v>0.79001141215487758</v>
      </c>
      <c r="R9" s="49"/>
      <c r="S9" s="46" t="s">
        <v>7</v>
      </c>
      <c r="T9" s="46"/>
      <c r="U9" s="47"/>
      <c r="V9" s="12">
        <v>420869</v>
      </c>
      <c r="W9" s="13">
        <v>0.88836517896578782</v>
      </c>
      <c r="X9" s="12">
        <v>394372</v>
      </c>
      <c r="Y9" s="13">
        <v>0.8391200342174211</v>
      </c>
      <c r="Z9" s="12">
        <v>245621</v>
      </c>
      <c r="AA9" s="13">
        <v>0.40760303177624585</v>
      </c>
      <c r="AB9" s="12">
        <v>337174</v>
      </c>
      <c r="AC9" s="13">
        <v>0.62925352758138309</v>
      </c>
      <c r="AD9" s="12">
        <v>371913</v>
      </c>
      <c r="AE9" s="13">
        <v>0.70175701436243931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541993</v>
      </c>
      <c r="G10" s="13">
        <v>1.3820623885809369</v>
      </c>
      <c r="H10" s="12">
        <v>510887</v>
      </c>
      <c r="I10" s="13">
        <v>1.4</v>
      </c>
      <c r="J10" s="12">
        <v>516400</v>
      </c>
      <c r="K10" s="13">
        <v>1.2868056248955124</v>
      </c>
      <c r="L10" s="12">
        <v>515433</v>
      </c>
      <c r="M10" s="13">
        <v>1.2179054954502304</v>
      </c>
      <c r="N10" s="12">
        <v>525521</v>
      </c>
      <c r="O10" s="13">
        <v>1.2298929605261326</v>
      </c>
      <c r="R10" s="49"/>
      <c r="S10" s="46" t="s">
        <v>8</v>
      </c>
      <c r="T10" s="46"/>
      <c r="U10" s="47"/>
      <c r="V10" s="12">
        <v>543879</v>
      </c>
      <c r="W10" s="13">
        <v>1.2</v>
      </c>
      <c r="X10" s="12">
        <v>490379</v>
      </c>
      <c r="Y10" s="13">
        <v>1.0433977139845241</v>
      </c>
      <c r="Z10" s="12">
        <v>393553</v>
      </c>
      <c r="AA10" s="13">
        <v>0.65309316371416481</v>
      </c>
      <c r="AB10" s="12">
        <v>445250</v>
      </c>
      <c r="AC10" s="13">
        <v>0.83095117997120405</v>
      </c>
      <c r="AD10" s="12">
        <v>465488</v>
      </c>
      <c r="AE10" s="13">
        <v>0.87832226650195921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445557</v>
      </c>
      <c r="G11" s="13">
        <v>1.1361541047005339</v>
      </c>
      <c r="H11" s="12">
        <v>429669</v>
      </c>
      <c r="I11" s="13">
        <v>1.1307550888834466</v>
      </c>
      <c r="J11" s="12">
        <v>430685</v>
      </c>
      <c r="K11" s="13">
        <v>1.0732143310575597</v>
      </c>
      <c r="L11" s="12">
        <v>437913</v>
      </c>
      <c r="M11" s="13">
        <v>1.0347351629195196</v>
      </c>
      <c r="N11" s="12">
        <v>432956</v>
      </c>
      <c r="O11" s="13">
        <v>1.0132602438676137</v>
      </c>
      <c r="R11" s="49"/>
      <c r="S11" s="46" t="s">
        <v>9</v>
      </c>
      <c r="T11" s="46"/>
      <c r="U11" s="47"/>
      <c r="V11" s="12">
        <v>437132</v>
      </c>
      <c r="W11" s="13">
        <v>0.92269292205335329</v>
      </c>
      <c r="X11" s="12">
        <v>459061</v>
      </c>
      <c r="Y11" s="13">
        <v>0.97676123565537987</v>
      </c>
      <c r="Z11" s="12">
        <v>516946</v>
      </c>
      <c r="AA11" s="13">
        <v>0.85786132645255586</v>
      </c>
      <c r="AB11" s="12">
        <v>515173</v>
      </c>
      <c r="AC11" s="13">
        <v>0.96144550755599212</v>
      </c>
      <c r="AD11" s="12">
        <v>515092</v>
      </c>
      <c r="AE11" s="13">
        <v>0.97191930382099467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69982</v>
      </c>
      <c r="G12" s="13">
        <v>0.17845154841053507</v>
      </c>
      <c r="H12" s="12">
        <v>15830</v>
      </c>
      <c r="I12" s="13">
        <v>4.1659633478386755E-2</v>
      </c>
      <c r="J12" s="12">
        <v>24663</v>
      </c>
      <c r="K12" s="13">
        <v>6.1457178789306781E-2</v>
      </c>
      <c r="L12" s="12">
        <v>24573</v>
      </c>
      <c r="M12" s="13">
        <v>5.8063010594390563E-2</v>
      </c>
      <c r="N12" s="12">
        <v>250172</v>
      </c>
      <c r="O12" s="13">
        <v>0.5854852265099656</v>
      </c>
      <c r="R12" s="49"/>
      <c r="S12" s="46" t="s">
        <v>10</v>
      </c>
      <c r="T12" s="46"/>
      <c r="U12" s="47"/>
      <c r="V12" s="12">
        <v>16519</v>
      </c>
      <c r="W12" s="13">
        <v>3.4868104781620522E-2</v>
      </c>
      <c r="X12" s="12">
        <v>245593</v>
      </c>
      <c r="Y12" s="13">
        <v>0.52255739901301068</v>
      </c>
      <c r="Z12" s="12">
        <v>29570</v>
      </c>
      <c r="AA12" s="13">
        <v>4.907081092261488E-2</v>
      </c>
      <c r="AB12" s="12">
        <v>39298</v>
      </c>
      <c r="AC12" s="13">
        <v>7.33401897147858E-2</v>
      </c>
      <c r="AD12" s="12">
        <v>38503</v>
      </c>
      <c r="AE12" s="13">
        <v>7.2650728326240283E-2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324340</v>
      </c>
      <c r="G13" s="13">
        <v>0.82705517435158959</v>
      </c>
      <c r="H13" s="12">
        <v>82147</v>
      </c>
      <c r="I13" s="13">
        <v>0.21618533868281975</v>
      </c>
      <c r="J13" s="12">
        <v>10472</v>
      </c>
      <c r="K13" s="13">
        <v>2.6094942881304813E-2</v>
      </c>
      <c r="L13" s="12">
        <v>2523</v>
      </c>
      <c r="M13" s="13">
        <v>5.9615421694399302E-3</v>
      </c>
      <c r="N13" s="12">
        <v>2922</v>
      </c>
      <c r="O13" s="13">
        <v>6.8384464762728022E-3</v>
      </c>
      <c r="R13" s="49"/>
      <c r="S13" s="46" t="s">
        <v>29</v>
      </c>
      <c r="T13" s="46"/>
      <c r="U13" s="47"/>
      <c r="V13" s="12">
        <v>15296</v>
      </c>
      <c r="W13" s="13">
        <v>3.2286611219787369E-2</v>
      </c>
      <c r="X13" s="12">
        <v>28768</v>
      </c>
      <c r="Y13" s="13">
        <v>6.1210748086493891E-2</v>
      </c>
      <c r="Z13" s="12">
        <v>27534</v>
      </c>
      <c r="AA13" s="13">
        <v>4.5692110515498083E-2</v>
      </c>
      <c r="AB13" s="12">
        <v>174033</v>
      </c>
      <c r="AC13" s="13">
        <v>0.32479040247934604</v>
      </c>
      <c r="AD13" s="12">
        <v>58650</v>
      </c>
      <c r="AE13" s="13">
        <v>0.11066579789455347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1268578</v>
      </c>
      <c r="G14" s="13">
        <v>3.2348276468168922</v>
      </c>
      <c r="H14" s="12">
        <v>1069038</v>
      </c>
      <c r="I14" s="13">
        <v>2.8133753161381945</v>
      </c>
      <c r="J14" s="12">
        <v>932052</v>
      </c>
      <c r="K14" s="13">
        <v>2.322559559053277</v>
      </c>
      <c r="L14" s="12">
        <v>1789827</v>
      </c>
      <c r="M14" s="13">
        <v>4.2291435340872621</v>
      </c>
      <c r="N14" s="12">
        <v>1243630</v>
      </c>
      <c r="O14" s="13">
        <v>2.9105055411660317</v>
      </c>
      <c r="R14" s="49"/>
      <c r="S14" s="46" t="s">
        <v>11</v>
      </c>
      <c r="T14" s="46"/>
      <c r="U14" s="47"/>
      <c r="V14" s="12">
        <v>1597006</v>
      </c>
      <c r="W14" s="13">
        <v>3.3709408889688643</v>
      </c>
      <c r="X14" s="12">
        <v>1880446</v>
      </c>
      <c r="Y14" s="13">
        <v>4.0010951889688222</v>
      </c>
      <c r="Z14" s="12">
        <v>647609</v>
      </c>
      <c r="AA14" s="13">
        <v>1.0746939056741189</v>
      </c>
      <c r="AB14" s="12">
        <v>849208</v>
      </c>
      <c r="AC14" s="13">
        <v>1.5848408526468001</v>
      </c>
      <c r="AD14" s="12">
        <v>1853622</v>
      </c>
      <c r="AE14" s="13">
        <v>3.4975713150025234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1424808</v>
      </c>
      <c r="G15" s="13">
        <v>3.633208450568969</v>
      </c>
      <c r="H15" s="12">
        <v>1227479</v>
      </c>
      <c r="I15" s="13">
        <v>3.2303427190408525</v>
      </c>
      <c r="J15" s="12">
        <v>1540287</v>
      </c>
      <c r="K15" s="13">
        <v>3.8382067690810109</v>
      </c>
      <c r="L15" s="12">
        <v>1588175</v>
      </c>
      <c r="M15" s="13">
        <v>3.7526643816687515</v>
      </c>
      <c r="N15" s="12">
        <v>2102275</v>
      </c>
      <c r="O15" s="13">
        <v>4.9200188452793991</v>
      </c>
      <c r="R15" s="49"/>
      <c r="S15" s="46" t="s">
        <v>12</v>
      </c>
      <c r="T15" s="46"/>
      <c r="U15" s="47"/>
      <c r="V15" s="12">
        <v>2636811</v>
      </c>
      <c r="W15" s="13">
        <v>5.565748667433235</v>
      </c>
      <c r="X15" s="12">
        <v>1814504</v>
      </c>
      <c r="Y15" s="13">
        <v>3.86078793263124</v>
      </c>
      <c r="Z15" s="12">
        <v>2237982</v>
      </c>
      <c r="AA15" s="13">
        <v>3.713885409882161</v>
      </c>
      <c r="AB15" s="12">
        <v>1853168</v>
      </c>
      <c r="AC15" s="13">
        <v>3.45848879569877</v>
      </c>
      <c r="AD15" s="12">
        <v>1863662</v>
      </c>
      <c r="AE15" s="13">
        <v>3.5165156391433814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523016</v>
      </c>
      <c r="G16" s="13">
        <v>1.3336717304947616</v>
      </c>
      <c r="H16" s="12">
        <v>328440</v>
      </c>
      <c r="I16" s="13">
        <v>0.86435186479098836</v>
      </c>
      <c r="J16" s="12">
        <v>308986</v>
      </c>
      <c r="K16" s="13">
        <v>0.76995531141356466</v>
      </c>
      <c r="L16" s="12">
        <v>270045</v>
      </c>
      <c r="M16" s="13">
        <v>0.63808349391454844</v>
      </c>
      <c r="N16" s="12">
        <v>364920</v>
      </c>
      <c r="O16" s="13">
        <v>0.85403350038380255</v>
      </c>
      <c r="R16" s="49"/>
      <c r="S16" s="46" t="s">
        <v>13</v>
      </c>
      <c r="T16" s="46"/>
      <c r="U16" s="47"/>
      <c r="V16" s="12">
        <v>270332</v>
      </c>
      <c r="W16" s="13">
        <v>0.57061350577063019</v>
      </c>
      <c r="X16" s="12">
        <v>351860</v>
      </c>
      <c r="Y16" s="13">
        <v>0.74866566399171786</v>
      </c>
      <c r="Z16" s="12">
        <v>205815</v>
      </c>
      <c r="AA16" s="13">
        <v>0.34154578796205554</v>
      </c>
      <c r="AB16" s="12">
        <v>270349</v>
      </c>
      <c r="AC16" s="13">
        <v>0.50454086592708602</v>
      </c>
      <c r="AD16" s="12">
        <v>307677</v>
      </c>
      <c r="AE16" s="13">
        <v>0.58055107755844038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24785198</v>
      </c>
      <c r="G17" s="13">
        <v>63.2</v>
      </c>
      <c r="H17" s="12">
        <v>24657974</v>
      </c>
      <c r="I17" s="13">
        <v>64.900000000000006</v>
      </c>
      <c r="J17" s="12">
        <v>24829188</v>
      </c>
      <c r="K17" s="13">
        <v>61.9</v>
      </c>
      <c r="L17" s="12">
        <v>26153467</v>
      </c>
      <c r="M17" s="13">
        <v>61.8</v>
      </c>
      <c r="N17" s="12">
        <v>26540980</v>
      </c>
      <c r="O17" s="13">
        <v>62.1</v>
      </c>
      <c r="R17" s="49"/>
      <c r="S17" s="46" t="s">
        <v>14</v>
      </c>
      <c r="T17" s="46"/>
      <c r="U17" s="47"/>
      <c r="V17" s="12">
        <v>27389057</v>
      </c>
      <c r="W17" s="13">
        <v>57.8</v>
      </c>
      <c r="X17" s="12">
        <v>27532705</v>
      </c>
      <c r="Y17" s="13">
        <v>58.6</v>
      </c>
      <c r="Z17" s="12">
        <v>26131772</v>
      </c>
      <c r="AA17" s="13">
        <v>43.4</v>
      </c>
      <c r="AB17" s="12">
        <v>26469774</v>
      </c>
      <c r="AC17" s="13">
        <v>49.4</v>
      </c>
      <c r="AD17" s="12">
        <f>SUM(AD8:AD16)</f>
        <v>28382446</v>
      </c>
      <c r="AE17" s="13">
        <f>ROUND(AD17/AD38*100,1)</f>
        <v>53.6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163926</v>
      </c>
      <c r="G18" s="13">
        <v>0.4180053231508869</v>
      </c>
      <c r="H18" s="12">
        <v>156215</v>
      </c>
      <c r="I18" s="13">
        <v>0.41110926366558348</v>
      </c>
      <c r="J18" s="12">
        <v>163438</v>
      </c>
      <c r="K18" s="13">
        <v>0.40726750139750734</v>
      </c>
      <c r="L18" s="12">
        <v>161693</v>
      </c>
      <c r="M18" s="13">
        <v>0.38206089496759832</v>
      </c>
      <c r="N18" s="12">
        <v>161135</v>
      </c>
      <c r="O18" s="13">
        <v>0.37710919676735732</v>
      </c>
      <c r="R18" s="49" t="s">
        <v>25</v>
      </c>
      <c r="S18" s="46" t="s">
        <v>18</v>
      </c>
      <c r="T18" s="46"/>
      <c r="U18" s="47"/>
      <c r="V18" s="12">
        <v>162933</v>
      </c>
      <c r="W18" s="13">
        <v>0.34391699959947797</v>
      </c>
      <c r="X18" s="12">
        <v>166087</v>
      </c>
      <c r="Y18" s="13">
        <v>0.35338951325922935</v>
      </c>
      <c r="Z18" s="12">
        <v>169309</v>
      </c>
      <c r="AA18" s="13">
        <v>0.28096482673307416</v>
      </c>
      <c r="AB18" s="12">
        <v>172106</v>
      </c>
      <c r="AC18" s="13">
        <v>0.32119412415524801</v>
      </c>
      <c r="AD18" s="12">
        <v>180979</v>
      </c>
      <c r="AE18" s="13">
        <v>0.34148653771796067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178045</v>
      </c>
      <c r="G19" s="13">
        <v>0.4</v>
      </c>
      <c r="H19" s="12">
        <v>180984</v>
      </c>
      <c r="I19" s="13">
        <v>0.47629356319976934</v>
      </c>
      <c r="J19" s="12">
        <v>155943</v>
      </c>
      <c r="K19" s="13">
        <v>0.38859087831735262</v>
      </c>
      <c r="L19" s="12">
        <v>42901</v>
      </c>
      <c r="M19" s="13">
        <v>0.101369845664345</v>
      </c>
      <c r="N19" s="12">
        <v>45557</v>
      </c>
      <c r="O19" s="13">
        <v>0.10661844836398358</v>
      </c>
      <c r="R19" s="49"/>
      <c r="S19" s="46" t="s">
        <v>19</v>
      </c>
      <c r="T19" s="46"/>
      <c r="U19" s="47"/>
      <c r="V19" s="12">
        <v>48199</v>
      </c>
      <c r="W19" s="13">
        <v>0.10173786442092909</v>
      </c>
      <c r="X19" s="12">
        <v>36083</v>
      </c>
      <c r="Y19" s="13">
        <v>7.6775146802174607E-2</v>
      </c>
      <c r="Z19" s="12">
        <v>34113</v>
      </c>
      <c r="AA19" s="13">
        <v>5.6609826614919222E-2</v>
      </c>
      <c r="AB19" s="12">
        <v>31501</v>
      </c>
      <c r="AC19" s="13">
        <v>5.8788979495278899E-2</v>
      </c>
      <c r="AD19" s="12">
        <v>41210</v>
      </c>
      <c r="AE19" s="13">
        <v>7.7758525681748486E-2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121660</v>
      </c>
      <c r="G20" s="15">
        <v>0.31022856419687483</v>
      </c>
      <c r="H20" s="14">
        <v>228376</v>
      </c>
      <c r="I20" s="15">
        <v>0.60101455813392635</v>
      </c>
      <c r="J20" s="14">
        <v>187566</v>
      </c>
      <c r="K20" s="15">
        <v>0.46739152563739678</v>
      </c>
      <c r="L20" s="14">
        <v>139929</v>
      </c>
      <c r="M20" s="15">
        <v>0.33063520976122074</v>
      </c>
      <c r="N20" s="14">
        <v>187693</v>
      </c>
      <c r="O20" s="15">
        <v>0.43926370105101681</v>
      </c>
      <c r="R20" s="49"/>
      <c r="S20" s="56" t="s">
        <v>72</v>
      </c>
      <c r="T20" s="57"/>
      <c r="U20" s="58"/>
      <c r="V20" s="12">
        <v>160460</v>
      </c>
      <c r="W20" s="13">
        <v>0.33869702120339185</v>
      </c>
      <c r="X20" s="12">
        <v>179222</v>
      </c>
      <c r="Y20" s="13">
        <v>0.38133734335225272</v>
      </c>
      <c r="Z20" s="12">
        <v>164811</v>
      </c>
      <c r="AA20" s="13">
        <v>0.27350048762147722</v>
      </c>
      <c r="AB20" s="12">
        <v>225689</v>
      </c>
      <c r="AC20" s="13">
        <v>0.42119380315894706</v>
      </c>
      <c r="AD20" s="12">
        <v>219326</v>
      </c>
      <c r="AE20" s="13">
        <v>0.41384291200376533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158993</v>
      </c>
      <c r="G21" s="15">
        <v>0.40542635301129143</v>
      </c>
      <c r="H21" s="14">
        <v>192083</v>
      </c>
      <c r="I21" s="15">
        <v>0.50550267703278351</v>
      </c>
      <c r="J21" s="14">
        <v>184831</v>
      </c>
      <c r="K21" s="15">
        <v>0.46057624023056248</v>
      </c>
      <c r="L21" s="14">
        <v>81194</v>
      </c>
      <c r="M21" s="15">
        <v>0.19185154772314927</v>
      </c>
      <c r="N21" s="14">
        <v>188216</v>
      </c>
      <c r="O21" s="15">
        <v>0.5</v>
      </c>
      <c r="R21" s="49"/>
      <c r="S21" s="56" t="s">
        <v>73</v>
      </c>
      <c r="T21" s="57"/>
      <c r="U21" s="58"/>
      <c r="V21" s="12">
        <v>130628</v>
      </c>
      <c r="W21" s="13">
        <v>0.27572799754304295</v>
      </c>
      <c r="X21" s="12">
        <v>110359</v>
      </c>
      <c r="Y21" s="13">
        <v>0.23481496621514802</v>
      </c>
      <c r="Z21" s="12">
        <v>191576</v>
      </c>
      <c r="AA21" s="13">
        <v>0.31791645834666449</v>
      </c>
      <c r="AB21" s="12">
        <v>275262</v>
      </c>
      <c r="AC21" s="13">
        <v>0.51370978933460709</v>
      </c>
      <c r="AD21" s="12">
        <v>168423</v>
      </c>
      <c r="AE21" s="13">
        <v>0.31779481123264075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1088295</v>
      </c>
      <c r="G22" s="13">
        <v>2.7751125700529169</v>
      </c>
      <c r="H22" s="12">
        <v>1417144</v>
      </c>
      <c r="I22" s="13">
        <v>3.7294819725896979</v>
      </c>
      <c r="J22" s="12">
        <v>2582737</v>
      </c>
      <c r="K22" s="13">
        <v>6.4358646383147962</v>
      </c>
      <c r="L22" s="12">
        <v>2311223</v>
      </c>
      <c r="M22" s="13">
        <v>5.4611388733569015</v>
      </c>
      <c r="N22" s="12">
        <v>2358686</v>
      </c>
      <c r="O22" s="13">
        <v>5.5201053953915089</v>
      </c>
      <c r="R22" s="49"/>
      <c r="S22" s="46" t="s">
        <v>30</v>
      </c>
      <c r="T22" s="46"/>
      <c r="U22" s="47"/>
      <c r="V22" s="12">
        <v>2012268</v>
      </c>
      <c r="W22" s="13">
        <v>4.3</v>
      </c>
      <c r="X22" s="12">
        <v>1925981</v>
      </c>
      <c r="Y22" s="13">
        <v>4.0979817092037534</v>
      </c>
      <c r="Z22" s="12">
        <v>2452630</v>
      </c>
      <c r="AA22" s="13">
        <v>4.0700893808972927</v>
      </c>
      <c r="AB22" s="12">
        <v>2707759</v>
      </c>
      <c r="AC22" s="13">
        <v>5.0533757128077497</v>
      </c>
      <c r="AD22" s="12">
        <v>2868797</v>
      </c>
      <c r="AE22" s="13">
        <v>5.4130896675618301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101018</v>
      </c>
      <c r="G25" s="26">
        <v>0.25759221681768785</v>
      </c>
      <c r="H25" s="23">
        <v>51897</v>
      </c>
      <c r="I25" s="26">
        <v>0.2</v>
      </c>
      <c r="J25" s="23">
        <v>73195</v>
      </c>
      <c r="K25" s="26">
        <v>0.1823929855039253</v>
      </c>
      <c r="L25" s="23">
        <v>73292</v>
      </c>
      <c r="M25" s="26">
        <v>0.17318008271208535</v>
      </c>
      <c r="N25" s="23">
        <v>92016</v>
      </c>
      <c r="O25" s="26">
        <v>0.21534787507211436</v>
      </c>
      <c r="R25" s="49"/>
      <c r="S25" s="46" t="s">
        <v>120</v>
      </c>
      <c r="T25" s="46"/>
      <c r="U25" s="47"/>
      <c r="V25" s="23">
        <v>96708</v>
      </c>
      <c r="W25" s="26">
        <v>0.20413007308075293</v>
      </c>
      <c r="X25" s="12">
        <v>48509</v>
      </c>
      <c r="Y25" s="13">
        <v>0.10321441111400624</v>
      </c>
      <c r="Z25" s="12">
        <v>14</v>
      </c>
      <c r="AA25" s="13">
        <v>2.3232713997856218E-5</v>
      </c>
      <c r="AB25" s="12">
        <v>0</v>
      </c>
      <c r="AC25" s="13">
        <v>0</v>
      </c>
      <c r="AD25" s="12">
        <v>8</v>
      </c>
      <c r="AE25" s="13">
        <v>1.5095078996699536E-5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17141</v>
      </c>
      <c r="Y26" s="26">
        <v>3.6471545917359273E-2</v>
      </c>
      <c r="Z26" s="12">
        <v>29399</v>
      </c>
      <c r="AA26" s="13">
        <v>4.8787039915926783E-2</v>
      </c>
      <c r="AB26" s="12">
        <v>37739</v>
      </c>
      <c r="AC26" s="13">
        <v>7.0430694173909694E-2</v>
      </c>
      <c r="AD26" s="12">
        <v>45569</v>
      </c>
      <c r="AE26" s="13">
        <v>8.5983456850075149E-2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43057</v>
      </c>
      <c r="AA27" s="13">
        <v>7.1452211900406792E-2</v>
      </c>
      <c r="AB27" s="12">
        <v>147319</v>
      </c>
      <c r="AC27" s="13">
        <v>0.27493519793863602</v>
      </c>
      <c r="AD27" s="12">
        <v>251850</v>
      </c>
      <c r="AE27" s="13">
        <v>0.47521195566484731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62636</v>
      </c>
      <c r="G28" s="13">
        <v>0.15971951625049691</v>
      </c>
      <c r="H28" s="14">
        <v>61419</v>
      </c>
      <c r="I28" s="13">
        <v>0.16163569353184057</v>
      </c>
      <c r="J28" s="12">
        <v>58157</v>
      </c>
      <c r="K28" s="13">
        <v>0.14492012921581782</v>
      </c>
      <c r="L28" s="12">
        <v>61086</v>
      </c>
      <c r="M28" s="13">
        <v>0.14433878912501291</v>
      </c>
      <c r="N28" s="12">
        <v>73761</v>
      </c>
      <c r="O28" s="13">
        <v>0.17262513707609795</v>
      </c>
      <c r="R28" s="49"/>
      <c r="S28" s="56" t="s">
        <v>134</v>
      </c>
      <c r="T28" s="57"/>
      <c r="U28" s="58"/>
      <c r="V28" s="12">
        <v>87766</v>
      </c>
      <c r="W28" s="13">
        <v>0.18525540797044054</v>
      </c>
      <c r="X28" s="12">
        <v>302571</v>
      </c>
      <c r="Y28" s="13">
        <v>0.64379161774466565</v>
      </c>
      <c r="Z28" s="12">
        <v>124213</v>
      </c>
      <c r="AA28" s="13">
        <v>0.20612893598683674</v>
      </c>
      <c r="AB28" s="12">
        <v>202492</v>
      </c>
      <c r="AC28" s="13">
        <v>0.37790222646766802</v>
      </c>
      <c r="AD28" s="12">
        <v>143345</v>
      </c>
      <c r="AE28" s="13">
        <v>0.27047551234773687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230995</v>
      </c>
      <c r="G29" s="13">
        <v>0.58902882777130616</v>
      </c>
      <c r="H29" s="12">
        <v>50436</v>
      </c>
      <c r="I29" s="13">
        <v>0.1327318555979731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0</v>
      </c>
      <c r="W29" s="13">
        <v>0</v>
      </c>
      <c r="X29" s="12">
        <v>0</v>
      </c>
      <c r="Y29" s="13">
        <v>0</v>
      </c>
      <c r="Z29" s="12">
        <v>0</v>
      </c>
      <c r="AA29" s="13">
        <v>0</v>
      </c>
      <c r="AB29" s="12">
        <v>512893</v>
      </c>
      <c r="AC29" s="13">
        <v>0.95719044031211908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109417</v>
      </c>
      <c r="G30" s="13">
        <v>0.2790093605846577</v>
      </c>
      <c r="H30" s="12">
        <v>65868</v>
      </c>
      <c r="I30" s="13">
        <v>0.17334407693963227</v>
      </c>
      <c r="J30" s="12">
        <v>47832</v>
      </c>
      <c r="K30" s="13">
        <v>0.11919149235089495</v>
      </c>
      <c r="L30" s="12">
        <v>41545</v>
      </c>
      <c r="M30" s="13">
        <v>9.8165782572089522E-2</v>
      </c>
      <c r="N30" s="12">
        <v>40474</v>
      </c>
      <c r="O30" s="13">
        <v>9.4722547118639769E-2</v>
      </c>
      <c r="R30" s="49"/>
      <c r="S30" s="55"/>
      <c r="T30" s="55"/>
      <c r="U30" s="16" t="s">
        <v>23</v>
      </c>
      <c r="V30" s="12">
        <v>38981</v>
      </c>
      <c r="W30" s="13">
        <v>8.2280621859213615E-2</v>
      </c>
      <c r="X30" s="12">
        <v>31956</v>
      </c>
      <c r="Y30" s="13">
        <v>6.7993974758481596E-2</v>
      </c>
      <c r="Z30" s="12">
        <v>31220</v>
      </c>
      <c r="AA30" s="13">
        <v>0</v>
      </c>
      <c r="AB30" s="12">
        <v>81302</v>
      </c>
      <c r="AC30" s="13">
        <v>0.1</v>
      </c>
      <c r="AD30" s="12">
        <v>23269</v>
      </c>
      <c r="AE30" s="13">
        <v>4.3905924146775188E-2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39</v>
      </c>
      <c r="G31" s="13">
        <v>9.9448578034506979E-5</v>
      </c>
      <c r="H31" s="12">
        <v>25</v>
      </c>
      <c r="I31" s="13">
        <v>6.5792219643693556E-5</v>
      </c>
      <c r="J31" s="12">
        <v>136</v>
      </c>
      <c r="K31" s="13">
        <v>3.3889536209486773E-4</v>
      </c>
      <c r="L31" s="12">
        <v>146</v>
      </c>
      <c r="M31" s="13">
        <v>3.4498024444638517E-4</v>
      </c>
      <c r="N31" s="12">
        <v>149</v>
      </c>
      <c r="O31" s="13">
        <v>3.487092830132264E-4</v>
      </c>
      <c r="R31" s="49"/>
      <c r="S31" s="55"/>
      <c r="T31" s="55"/>
      <c r="U31" s="21" t="s">
        <v>115</v>
      </c>
      <c r="V31" s="12">
        <v>174</v>
      </c>
      <c r="W31" s="13">
        <v>3.6727708892802055E-4</v>
      </c>
      <c r="X31" s="12">
        <v>111</v>
      </c>
      <c r="Y31" s="13">
        <v>2.361788458565358E-4</v>
      </c>
      <c r="Z31" s="12">
        <v>149</v>
      </c>
      <c r="AA31" s="13">
        <v>2.472624561200412E-4</v>
      </c>
      <c r="AB31" s="12">
        <v>51</v>
      </c>
      <c r="AC31" s="13">
        <v>9.5179135718206413E-5</v>
      </c>
      <c r="AD31" s="12">
        <v>51</v>
      </c>
      <c r="AE31" s="13">
        <v>9.6231128603959534E-5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340451</v>
      </c>
      <c r="G32" s="13">
        <v>0.86813763693399837</v>
      </c>
      <c r="H32" s="12">
        <v>116329</v>
      </c>
      <c r="I32" s="13">
        <v>0.30614172475724905</v>
      </c>
      <c r="J32" s="12">
        <v>47968</v>
      </c>
      <c r="K32" s="13">
        <v>0.11953038771298982</v>
      </c>
      <c r="L32" s="12">
        <v>41691</v>
      </c>
      <c r="M32" s="13">
        <v>9.8510762816535924E-2</v>
      </c>
      <c r="N32" s="12">
        <v>40623</v>
      </c>
      <c r="O32" s="13">
        <v>9.5071256401652995E-2</v>
      </c>
      <c r="R32" s="49"/>
      <c r="S32" s="55"/>
      <c r="T32" s="55"/>
      <c r="U32" s="16" t="s">
        <v>14</v>
      </c>
      <c r="V32" s="12">
        <v>39155</v>
      </c>
      <c r="W32" s="13">
        <v>8.2647898948141632E-2</v>
      </c>
      <c r="X32" s="12">
        <v>32067</v>
      </c>
      <c r="Y32" s="13">
        <v>6.8230153604338123E-2</v>
      </c>
      <c r="Z32" s="12">
        <v>31369</v>
      </c>
      <c r="AA32" s="13">
        <v>0</v>
      </c>
      <c r="AB32" s="12">
        <v>594246</v>
      </c>
      <c r="AC32" s="13">
        <v>1.10901609184316</v>
      </c>
      <c r="AD32" s="12">
        <v>23320</v>
      </c>
      <c r="AE32" s="13">
        <v>4.4002155275379151E-2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12108</v>
      </c>
      <c r="G33" s="13">
        <v>3.0874958534405396E-2</v>
      </c>
      <c r="H33" s="12">
        <v>10025</v>
      </c>
      <c r="I33" s="13">
        <v>2.6382680077121117E-2</v>
      </c>
      <c r="J33" s="12">
        <v>10084</v>
      </c>
      <c r="K33" s="13">
        <v>2.5128094348269459E-2</v>
      </c>
      <c r="L33" s="12">
        <v>9581</v>
      </c>
      <c r="M33" s="13">
        <v>2.2638737822197372E-2</v>
      </c>
      <c r="N33" s="12">
        <v>9126</v>
      </c>
      <c r="O33" s="13">
        <v>2.1357858501870497E-2</v>
      </c>
      <c r="R33" s="49"/>
      <c r="S33" s="46" t="s">
        <v>32</v>
      </c>
      <c r="T33" s="46"/>
      <c r="U33" s="47"/>
      <c r="V33" s="12">
        <v>8515</v>
      </c>
      <c r="W33" s="13">
        <v>1.7973358690931581E-2</v>
      </c>
      <c r="X33" s="12">
        <v>8364</v>
      </c>
      <c r="Y33" s="13">
        <v>1.7796395195892479E-2</v>
      </c>
      <c r="Z33" s="12">
        <v>9052</v>
      </c>
      <c r="AA33" s="13">
        <v>1.502160907918532E-2</v>
      </c>
      <c r="AB33" s="12">
        <v>8963</v>
      </c>
      <c r="AC33" s="13">
        <v>1.6727266538084002E-2</v>
      </c>
      <c r="AD33" s="12">
        <v>8596</v>
      </c>
      <c r="AE33" s="13">
        <v>1.6219662381953652E-2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4936194</v>
      </c>
      <c r="G35" s="13">
        <v>12.587114723140131</v>
      </c>
      <c r="H35" s="12">
        <v>5277875</v>
      </c>
      <c r="I35" s="13">
        <v>13.889724450078363</v>
      </c>
      <c r="J35" s="12">
        <v>5908289</v>
      </c>
      <c r="K35" s="13">
        <v>14.722733382471501</v>
      </c>
      <c r="L35" s="12">
        <v>6545688</v>
      </c>
      <c r="M35" s="13">
        <v>15.466664700751847</v>
      </c>
      <c r="N35" s="12">
        <v>6640890</v>
      </c>
      <c r="O35" s="13">
        <v>15.6</v>
      </c>
      <c r="R35" s="49"/>
      <c r="S35" s="46" t="s">
        <v>26</v>
      </c>
      <c r="T35" s="46"/>
      <c r="U35" s="47"/>
      <c r="V35" s="12">
        <v>8258629</v>
      </c>
      <c r="W35" s="13">
        <v>17.432213894577757</v>
      </c>
      <c r="X35" s="12">
        <v>7980523</v>
      </c>
      <c r="Y35" s="13">
        <v>16.980456860103953</v>
      </c>
      <c r="Z35" s="12">
        <v>22099010</v>
      </c>
      <c r="AA35" s="13">
        <v>36.672855640411747</v>
      </c>
      <c r="AB35" s="12">
        <v>13793957</v>
      </c>
      <c r="AC35" s="13">
        <v>25.743076576355001</v>
      </c>
      <c r="AD35" s="12">
        <v>11659547</v>
      </c>
      <c r="AE35" s="13">
        <v>22.000222878841384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4801123</v>
      </c>
      <c r="G36" s="13">
        <v>12.3</v>
      </c>
      <c r="H36" s="12">
        <v>5340193</v>
      </c>
      <c r="I36" s="13">
        <v>14</v>
      </c>
      <c r="J36" s="12">
        <v>5529385</v>
      </c>
      <c r="K36" s="13">
        <v>13.778550968653899</v>
      </c>
      <c r="L36" s="12">
        <v>6227019</v>
      </c>
      <c r="M36" s="13">
        <v>14.713688608166335</v>
      </c>
      <c r="N36" s="12">
        <v>6213520</v>
      </c>
      <c r="O36" s="13">
        <v>14.5</v>
      </c>
      <c r="R36" s="49"/>
      <c r="S36" s="46" t="s">
        <v>27</v>
      </c>
      <c r="T36" s="46"/>
      <c r="U36" s="47"/>
      <c r="V36" s="12">
        <v>7067857</v>
      </c>
      <c r="W36" s="13">
        <v>14.918746804135244</v>
      </c>
      <c r="X36" s="12">
        <v>7316470</v>
      </c>
      <c r="Y36" s="13">
        <v>15.567526489585301</v>
      </c>
      <c r="Z36" s="12">
        <v>7958931</v>
      </c>
      <c r="AA36" s="13">
        <v>13.207683403690842</v>
      </c>
      <c r="AB36" s="12">
        <v>8037565</v>
      </c>
      <c r="AC36" s="13">
        <v>15.0001664701746</v>
      </c>
      <c r="AD36" s="12">
        <v>8000388</v>
      </c>
      <c r="AE36" s="13">
        <v>15.095811108030876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2466600</v>
      </c>
      <c r="G37" s="13">
        <v>6.2897400661516638</v>
      </c>
      <c r="H37" s="12">
        <v>307900</v>
      </c>
      <c r="I37" s="13">
        <v>0.81029697713172977</v>
      </c>
      <c r="J37" s="12">
        <v>399600</v>
      </c>
      <c r="K37" s="13">
        <v>0.9957543139199202</v>
      </c>
      <c r="L37" s="12">
        <v>472500</v>
      </c>
      <c r="M37" s="13">
        <v>1.1164600376775136</v>
      </c>
      <c r="N37" s="12">
        <v>176800</v>
      </c>
      <c r="O37" s="13">
        <v>0.4137704780989156</v>
      </c>
      <c r="R37" s="49"/>
      <c r="S37" s="46" t="s">
        <v>28</v>
      </c>
      <c r="T37" s="46"/>
      <c r="U37" s="47"/>
      <c r="V37" s="12">
        <v>1913500</v>
      </c>
      <c r="W37" s="13">
        <v>4.0389925842745251</v>
      </c>
      <c r="X37" s="12">
        <v>1342200</v>
      </c>
      <c r="Y37" s="13">
        <v>2.8558490712490299</v>
      </c>
      <c r="Z37" s="12">
        <v>820600</v>
      </c>
      <c r="AA37" s="13">
        <v>1.3617689361886294</v>
      </c>
      <c r="AB37" s="12">
        <v>878800</v>
      </c>
      <c r="AC37" s="13">
        <v>1.6400671464541099</v>
      </c>
      <c r="AD37" s="12">
        <v>1003600</v>
      </c>
      <c r="AE37" s="13">
        <v>1.8936776601359568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39216247</v>
      </c>
      <c r="G38" s="18">
        <v>100</v>
      </c>
      <c r="H38" s="17">
        <v>37998414</v>
      </c>
      <c r="I38" s="18">
        <v>100</v>
      </c>
      <c r="J38" s="17">
        <v>40130381</v>
      </c>
      <c r="K38" s="18">
        <v>100</v>
      </c>
      <c r="L38" s="17">
        <v>42321264</v>
      </c>
      <c r="M38" s="18">
        <v>100</v>
      </c>
      <c r="N38" s="17">
        <v>42729003</v>
      </c>
      <c r="O38" s="18">
        <v>100</v>
      </c>
      <c r="R38" s="60" t="s">
        <v>24</v>
      </c>
      <c r="S38" s="61"/>
      <c r="T38" s="61"/>
      <c r="U38" s="62"/>
      <c r="V38" s="17">
        <v>47375675</v>
      </c>
      <c r="W38" s="18">
        <v>100</v>
      </c>
      <c r="X38" s="17">
        <v>46998282</v>
      </c>
      <c r="Y38" s="18">
        <v>100</v>
      </c>
      <c r="Z38" s="17">
        <v>60259856</v>
      </c>
      <c r="AA38" s="18">
        <v>100</v>
      </c>
      <c r="AB38" s="17">
        <v>53583172</v>
      </c>
      <c r="AC38" s="18">
        <v>100</v>
      </c>
      <c r="AD38" s="17">
        <v>52997404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26:U26"/>
    <mergeCell ref="H2:I2"/>
    <mergeCell ref="N2:O2"/>
    <mergeCell ref="J2:K2"/>
    <mergeCell ref="C21:E21"/>
    <mergeCell ref="F2:G2"/>
    <mergeCell ref="C20:E20"/>
    <mergeCell ref="C15:E15"/>
    <mergeCell ref="B2:E3"/>
    <mergeCell ref="B4:B17"/>
    <mergeCell ref="C9:E9"/>
    <mergeCell ref="C17:E17"/>
    <mergeCell ref="C18:E18"/>
    <mergeCell ref="C11:E11"/>
    <mergeCell ref="C12:E12"/>
    <mergeCell ref="C13:E13"/>
    <mergeCell ref="C14:E14"/>
    <mergeCell ref="D4:D5"/>
    <mergeCell ref="C4:C8"/>
    <mergeCell ref="D8:E8"/>
    <mergeCell ref="D7:E7"/>
    <mergeCell ref="D6:E6"/>
    <mergeCell ref="C10:E10"/>
    <mergeCell ref="S22:U22"/>
    <mergeCell ref="C24:E24"/>
    <mergeCell ref="C25:E25"/>
    <mergeCell ref="S20:U20"/>
    <mergeCell ref="S21:U21"/>
    <mergeCell ref="R18:R37"/>
    <mergeCell ref="S18:U18"/>
    <mergeCell ref="S19:U19"/>
    <mergeCell ref="S23:U23"/>
    <mergeCell ref="S24:U24"/>
    <mergeCell ref="S25:U25"/>
    <mergeCell ref="S29:T32"/>
    <mergeCell ref="S36:U36"/>
    <mergeCell ref="S28:U28"/>
    <mergeCell ref="C28:E28"/>
    <mergeCell ref="C26:E26"/>
    <mergeCell ref="T7:U7"/>
    <mergeCell ref="T8:U8"/>
    <mergeCell ref="AD2:AE2"/>
    <mergeCell ref="L2:M2"/>
    <mergeCell ref="R2:U3"/>
    <mergeCell ref="V2:W2"/>
    <mergeCell ref="X2:Y2"/>
    <mergeCell ref="AB2:AC2"/>
    <mergeCell ref="Z2:AA2"/>
    <mergeCell ref="C23:E23"/>
    <mergeCell ref="C22:E22"/>
    <mergeCell ref="C16:E16"/>
    <mergeCell ref="S13:U13"/>
    <mergeCell ref="S14:U14"/>
    <mergeCell ref="S15:U15"/>
    <mergeCell ref="S16:U16"/>
    <mergeCell ref="R4:R17"/>
    <mergeCell ref="S17:U17"/>
    <mergeCell ref="S9:U9"/>
    <mergeCell ref="S10:U10"/>
    <mergeCell ref="S11:U11"/>
    <mergeCell ref="S12:U12"/>
    <mergeCell ref="S4:S8"/>
    <mergeCell ref="T4:T5"/>
    <mergeCell ref="T6:U6"/>
    <mergeCell ref="C27:E27"/>
    <mergeCell ref="S27:U27"/>
    <mergeCell ref="S37:U37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C29:D32"/>
    <mergeCell ref="C36:E36"/>
    <mergeCell ref="C19:E19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42</v>
      </c>
      <c r="O1" s="5" t="s">
        <v>112</v>
      </c>
      <c r="R1" s="4" t="s">
        <v>84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12960910</v>
      </c>
      <c r="G4" s="11">
        <v>21.4</v>
      </c>
      <c r="H4" s="10">
        <v>12971371</v>
      </c>
      <c r="I4" s="11">
        <v>21.1</v>
      </c>
      <c r="J4" s="10">
        <v>13226216</v>
      </c>
      <c r="K4" s="11">
        <v>21.1</v>
      </c>
      <c r="L4" s="10">
        <v>13481429</v>
      </c>
      <c r="M4" s="11">
        <v>21.3</v>
      </c>
      <c r="N4" s="10">
        <v>13579823</v>
      </c>
      <c r="O4" s="11">
        <v>21.2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13968979</v>
      </c>
      <c r="W4" s="11">
        <v>21.1</v>
      </c>
      <c r="X4" s="10">
        <v>14104549</v>
      </c>
      <c r="Y4" s="11">
        <v>20.8</v>
      </c>
      <c r="Z4" s="10">
        <v>14503541</v>
      </c>
      <c r="AA4" s="11">
        <v>15.5</v>
      </c>
      <c r="AB4" s="10">
        <v>14261430</v>
      </c>
      <c r="AC4" s="11">
        <v>17.2</v>
      </c>
      <c r="AD4" s="10">
        <v>14737586</v>
      </c>
      <c r="AE4" s="11">
        <f>ROUND(AD4/AD38*100,1)</f>
        <v>16.399999999999999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2840472</v>
      </c>
      <c r="G5" s="13">
        <v>4.7</v>
      </c>
      <c r="H5" s="12">
        <v>2837300</v>
      </c>
      <c r="I5" s="13">
        <v>4.5999999999999996</v>
      </c>
      <c r="J5" s="12">
        <v>2501593</v>
      </c>
      <c r="K5" s="13">
        <v>4</v>
      </c>
      <c r="L5" s="12">
        <v>2027487</v>
      </c>
      <c r="M5" s="13">
        <v>3.2</v>
      </c>
      <c r="N5" s="12">
        <v>2492955</v>
      </c>
      <c r="O5" s="13">
        <v>3.9</v>
      </c>
      <c r="R5" s="49"/>
      <c r="S5" s="51"/>
      <c r="T5" s="55"/>
      <c r="U5" s="2" t="s">
        <v>17</v>
      </c>
      <c r="V5" s="12">
        <v>2496436</v>
      </c>
      <c r="W5" s="13">
        <v>3.8</v>
      </c>
      <c r="X5" s="12">
        <v>2437424</v>
      </c>
      <c r="Y5" s="13">
        <v>3.6</v>
      </c>
      <c r="Z5" s="12">
        <v>1029256</v>
      </c>
      <c r="AA5" s="13">
        <v>1.1000000000000001</v>
      </c>
      <c r="AB5" s="12">
        <v>1324079</v>
      </c>
      <c r="AC5" s="13">
        <v>1.6</v>
      </c>
      <c r="AD5" s="12">
        <v>2113015</v>
      </c>
      <c r="AE5" s="13">
        <f>ROUND(AD5/AD38*100,1)</f>
        <v>2.4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11399708</v>
      </c>
      <c r="G6" s="13">
        <v>18.8</v>
      </c>
      <c r="H6" s="12">
        <v>11665293</v>
      </c>
      <c r="I6" s="13">
        <v>19</v>
      </c>
      <c r="J6" s="12">
        <v>11703214</v>
      </c>
      <c r="K6" s="13">
        <v>18.7</v>
      </c>
      <c r="L6" s="12">
        <v>11859656</v>
      </c>
      <c r="M6" s="13">
        <v>18.8</v>
      </c>
      <c r="N6" s="12">
        <v>11855123</v>
      </c>
      <c r="O6" s="13">
        <v>18.5</v>
      </c>
      <c r="R6" s="49"/>
      <c r="S6" s="51"/>
      <c r="T6" s="52" t="s">
        <v>5</v>
      </c>
      <c r="U6" s="53"/>
      <c r="V6" s="12">
        <v>11927877</v>
      </c>
      <c r="W6" s="13">
        <v>18</v>
      </c>
      <c r="X6" s="12">
        <v>12046204</v>
      </c>
      <c r="Y6" s="13">
        <v>17.8</v>
      </c>
      <c r="Z6" s="12">
        <v>12196805</v>
      </c>
      <c r="AA6" s="13">
        <v>13.1</v>
      </c>
      <c r="AB6" s="12">
        <v>12017860</v>
      </c>
      <c r="AC6" s="13">
        <v>14.5</v>
      </c>
      <c r="AD6" s="12">
        <v>12441709</v>
      </c>
      <c r="AE6" s="13">
        <f>ROUND(AD6/AD38*100,1)</f>
        <v>13.9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3527020</v>
      </c>
      <c r="G7" s="13">
        <v>5.8</v>
      </c>
      <c r="H7" s="12">
        <v>3543129</v>
      </c>
      <c r="I7" s="13">
        <v>5.8</v>
      </c>
      <c r="J7" s="12">
        <v>3252292</v>
      </c>
      <c r="K7" s="13">
        <v>5.2</v>
      </c>
      <c r="L7" s="12">
        <v>3276176</v>
      </c>
      <c r="M7" s="13">
        <v>5.2</v>
      </c>
      <c r="N7" s="12">
        <v>3243160</v>
      </c>
      <c r="O7" s="13">
        <v>5.0999999999999996</v>
      </c>
      <c r="R7" s="49"/>
      <c r="S7" s="51"/>
      <c r="T7" s="52" t="s">
        <v>6</v>
      </c>
      <c r="U7" s="53"/>
      <c r="V7" s="12">
        <v>3258886</v>
      </c>
      <c r="W7" s="13">
        <v>4.9000000000000004</v>
      </c>
      <c r="X7" s="12">
        <v>3297952</v>
      </c>
      <c r="Y7" s="13">
        <v>4.9000000000000004</v>
      </c>
      <c r="Z7" s="12">
        <v>3346865</v>
      </c>
      <c r="AA7" s="13">
        <v>3.6</v>
      </c>
      <c r="AB7" s="12">
        <v>3373690</v>
      </c>
      <c r="AC7" s="13">
        <v>4.0999999999999996</v>
      </c>
      <c r="AD7" s="12">
        <f>AD8-AD6-AD5-AD4</f>
        <v>3504055</v>
      </c>
      <c r="AE7" s="13">
        <f>ROUND(AD7/AD38*100,1)</f>
        <v>3.9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30728110</v>
      </c>
      <c r="G8" s="13">
        <v>50.7</v>
      </c>
      <c r="H8" s="12">
        <v>31017093</v>
      </c>
      <c r="I8" s="13">
        <v>50.5</v>
      </c>
      <c r="J8" s="12">
        <v>30683315</v>
      </c>
      <c r="K8" s="13">
        <v>48.9</v>
      </c>
      <c r="L8" s="12">
        <v>30644748</v>
      </c>
      <c r="M8" s="13">
        <v>48.5</v>
      </c>
      <c r="N8" s="12">
        <v>31171061</v>
      </c>
      <c r="O8" s="13">
        <v>48.6</v>
      </c>
      <c r="R8" s="49"/>
      <c r="S8" s="51"/>
      <c r="T8" s="52" t="s">
        <v>14</v>
      </c>
      <c r="U8" s="53"/>
      <c r="V8" s="12">
        <v>31652178</v>
      </c>
      <c r="W8" s="13">
        <v>47.7</v>
      </c>
      <c r="X8" s="12">
        <v>31886129</v>
      </c>
      <c r="Y8" s="13">
        <v>47.1</v>
      </c>
      <c r="Z8" s="12">
        <v>31076467</v>
      </c>
      <c r="AA8" s="13">
        <v>33.299999999999997</v>
      </c>
      <c r="AB8" s="12">
        <v>30977059</v>
      </c>
      <c r="AC8" s="13">
        <v>37.299999999999997</v>
      </c>
      <c r="AD8" s="12">
        <v>32796365</v>
      </c>
      <c r="AE8" s="13">
        <f>ROUND(AD8/AD38*100,1)</f>
        <v>36.5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262369</v>
      </c>
      <c r="G9" s="13">
        <v>0.43269844540488972</v>
      </c>
      <c r="H9" s="12">
        <v>314496</v>
      </c>
      <c r="I9" s="13">
        <v>0.51223882796571607</v>
      </c>
      <c r="J9" s="12">
        <v>417662</v>
      </c>
      <c r="K9" s="13">
        <v>0.6657933995236075</v>
      </c>
      <c r="L9" s="12">
        <v>497966</v>
      </c>
      <c r="M9" s="13">
        <v>0.78826948328779134</v>
      </c>
      <c r="N9" s="12">
        <v>614417</v>
      </c>
      <c r="O9" s="13">
        <v>0.9</v>
      </c>
      <c r="R9" s="49"/>
      <c r="S9" s="46" t="s">
        <v>7</v>
      </c>
      <c r="T9" s="46"/>
      <c r="U9" s="47"/>
      <c r="V9" s="12">
        <v>664405</v>
      </c>
      <c r="W9" s="13">
        <v>1.001972199431866</v>
      </c>
      <c r="X9" s="12">
        <v>518237</v>
      </c>
      <c r="Y9" s="13">
        <v>0.76547227397259709</v>
      </c>
      <c r="Z9" s="12">
        <v>322125</v>
      </c>
      <c r="AA9" s="13">
        <v>0.34523489991579964</v>
      </c>
      <c r="AB9" s="12">
        <v>363206</v>
      </c>
      <c r="AC9" s="13">
        <v>0.43749945870575002</v>
      </c>
      <c r="AD9" s="12">
        <v>390604</v>
      </c>
      <c r="AE9" s="13">
        <v>0.43483831455411753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762920</v>
      </c>
      <c r="G10" s="13">
        <v>1.2582061827742548</v>
      </c>
      <c r="H10" s="12">
        <v>759277</v>
      </c>
      <c r="I10" s="13">
        <v>1.2366807863417182</v>
      </c>
      <c r="J10" s="12">
        <v>763817</v>
      </c>
      <c r="K10" s="13">
        <v>1.217597763368282</v>
      </c>
      <c r="L10" s="12">
        <v>745215</v>
      </c>
      <c r="M10" s="13">
        <v>1.1796593401724442</v>
      </c>
      <c r="N10" s="12">
        <v>747633</v>
      </c>
      <c r="O10" s="13">
        <v>1.1655761075676365</v>
      </c>
      <c r="R10" s="49"/>
      <c r="S10" s="46" t="s">
        <v>8</v>
      </c>
      <c r="T10" s="46"/>
      <c r="U10" s="47"/>
      <c r="V10" s="12">
        <v>772442</v>
      </c>
      <c r="W10" s="13">
        <v>1.1649000378888623</v>
      </c>
      <c r="X10" s="12">
        <v>689017</v>
      </c>
      <c r="Y10" s="13">
        <v>1.0177262715625803</v>
      </c>
      <c r="Z10" s="12">
        <v>523910</v>
      </c>
      <c r="AA10" s="13">
        <v>0.56149636450100615</v>
      </c>
      <c r="AB10" s="12">
        <v>584275</v>
      </c>
      <c r="AC10" s="13">
        <v>0.70378792265354206</v>
      </c>
      <c r="AD10" s="12">
        <v>631163</v>
      </c>
      <c r="AE10" s="13">
        <v>0.70263964303724613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263232</v>
      </c>
      <c r="G11" s="13">
        <v>0.43412170332935657</v>
      </c>
      <c r="H11" s="12">
        <v>258247</v>
      </c>
      <c r="I11" s="13">
        <v>0.42062264895471574</v>
      </c>
      <c r="J11" s="12">
        <v>260115</v>
      </c>
      <c r="K11" s="13">
        <v>0.41464832835422705</v>
      </c>
      <c r="L11" s="12">
        <v>264674</v>
      </c>
      <c r="M11" s="13">
        <v>0.41897325765155224</v>
      </c>
      <c r="N11" s="12">
        <v>265110</v>
      </c>
      <c r="O11" s="13">
        <v>0.41331225598289012</v>
      </c>
      <c r="R11" s="49"/>
      <c r="S11" s="46" t="s">
        <v>9</v>
      </c>
      <c r="T11" s="46"/>
      <c r="U11" s="47"/>
      <c r="V11" s="12">
        <v>431589</v>
      </c>
      <c r="W11" s="13">
        <v>0.65086834021507911</v>
      </c>
      <c r="X11" s="12">
        <v>834880</v>
      </c>
      <c r="Y11" s="13">
        <v>1.2331761184443446</v>
      </c>
      <c r="Z11" s="12">
        <v>777849</v>
      </c>
      <c r="AA11" s="13">
        <v>0.83365346267630525</v>
      </c>
      <c r="AB11" s="12">
        <v>787822</v>
      </c>
      <c r="AC11" s="13">
        <v>1</v>
      </c>
      <c r="AD11" s="12">
        <v>772003</v>
      </c>
      <c r="AE11" s="13">
        <v>0.85942920029165715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91946</v>
      </c>
      <c r="G12" s="13">
        <v>0.15163716468484459</v>
      </c>
      <c r="H12" s="12">
        <v>65285</v>
      </c>
      <c r="I12" s="13">
        <v>0.10633366365149884</v>
      </c>
      <c r="J12" s="12">
        <v>133780</v>
      </c>
      <c r="K12" s="13">
        <v>0.2132581872142264</v>
      </c>
      <c r="L12" s="12">
        <v>89176</v>
      </c>
      <c r="M12" s="13">
        <v>0.14116369278559596</v>
      </c>
      <c r="N12" s="12">
        <v>34618</v>
      </c>
      <c r="O12" s="13">
        <v>0</v>
      </c>
      <c r="R12" s="49"/>
      <c r="S12" s="46" t="s">
        <v>10</v>
      </c>
      <c r="T12" s="46"/>
      <c r="U12" s="47"/>
      <c r="V12" s="12">
        <v>42760</v>
      </c>
      <c r="W12" s="13">
        <v>6.4485263126717277E-2</v>
      </c>
      <c r="X12" s="12">
        <v>125469</v>
      </c>
      <c r="Y12" s="13">
        <v>0.18532648333304605</v>
      </c>
      <c r="Z12" s="12">
        <v>117853</v>
      </c>
      <c r="AA12" s="13">
        <v>0.12630801291354826</v>
      </c>
      <c r="AB12" s="12">
        <v>204323</v>
      </c>
      <c r="AC12" s="13">
        <v>0.24611708479798</v>
      </c>
      <c r="AD12" s="12">
        <v>97007</v>
      </c>
      <c r="AE12" s="13">
        <v>0.1079926482574456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1628</v>
      </c>
      <c r="G13" s="13">
        <v>2.6848944392026514E-3</v>
      </c>
      <c r="H13" s="12">
        <v>13772</v>
      </c>
      <c r="I13" s="13">
        <v>2.2431296864646424E-2</v>
      </c>
      <c r="J13" s="12">
        <v>3511</v>
      </c>
      <c r="K13" s="13">
        <v>5.5968716946415671E-3</v>
      </c>
      <c r="L13" s="12">
        <v>33315</v>
      </c>
      <c r="M13" s="13">
        <v>5.2736929500674275E-2</v>
      </c>
      <c r="N13" s="12">
        <v>2962</v>
      </c>
      <c r="O13" s="13">
        <v>4.6178224217167238E-3</v>
      </c>
      <c r="R13" s="49"/>
      <c r="S13" s="46" t="s">
        <v>29</v>
      </c>
      <c r="T13" s="46"/>
      <c r="U13" s="47"/>
      <c r="V13" s="12">
        <v>5030</v>
      </c>
      <c r="W13" s="13">
        <v>7.5856144417069202E-3</v>
      </c>
      <c r="X13" s="12">
        <v>4352</v>
      </c>
      <c r="Y13" s="13">
        <v>6.4282082065324217E-3</v>
      </c>
      <c r="Z13" s="12">
        <v>7070</v>
      </c>
      <c r="AA13" s="13">
        <v>7.5772161192229834E-3</v>
      </c>
      <c r="AB13" s="12">
        <v>28708</v>
      </c>
      <c r="AC13" s="13">
        <v>3.4580195427731601E-2</v>
      </c>
      <c r="AD13" s="12">
        <v>6263</v>
      </c>
      <c r="AE13" s="13">
        <v>6.9722592806331684E-3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1717407</v>
      </c>
      <c r="G14" s="13">
        <v>2.8323442900170201</v>
      </c>
      <c r="H14" s="12">
        <v>1550247</v>
      </c>
      <c r="I14" s="13">
        <v>2.524981895913994</v>
      </c>
      <c r="J14" s="12">
        <v>1222379</v>
      </c>
      <c r="K14" s="13">
        <v>2</v>
      </c>
      <c r="L14" s="12">
        <v>2630357</v>
      </c>
      <c r="M14" s="13">
        <v>4.1637986393698059</v>
      </c>
      <c r="N14" s="12">
        <v>1451685</v>
      </c>
      <c r="O14" s="13">
        <v>2.2632084882747612</v>
      </c>
      <c r="R14" s="49"/>
      <c r="S14" s="46" t="s">
        <v>11</v>
      </c>
      <c r="T14" s="46"/>
      <c r="U14" s="47"/>
      <c r="V14" s="12">
        <v>1343559</v>
      </c>
      <c r="W14" s="13">
        <v>2.0261869888042363</v>
      </c>
      <c r="X14" s="12">
        <v>1896984</v>
      </c>
      <c r="Y14" s="13">
        <v>2.8019779679367414</v>
      </c>
      <c r="Z14" s="12">
        <v>1964130</v>
      </c>
      <c r="AA14" s="13">
        <v>2.1050406642502741</v>
      </c>
      <c r="AB14" s="12">
        <v>537101</v>
      </c>
      <c r="AC14" s="13">
        <v>0.646964523632091</v>
      </c>
      <c r="AD14" s="12">
        <v>3305688</v>
      </c>
      <c r="AE14" s="13">
        <v>3.680043722956682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2358579</v>
      </c>
      <c r="G15" s="13">
        <v>3.88976390756766</v>
      </c>
      <c r="H15" s="12">
        <v>2878747</v>
      </c>
      <c r="I15" s="13">
        <v>4.6887909203608986</v>
      </c>
      <c r="J15" s="12">
        <v>1257711</v>
      </c>
      <c r="K15" s="13">
        <v>2.0049123030302876</v>
      </c>
      <c r="L15" s="12">
        <v>1182001</v>
      </c>
      <c r="M15" s="13">
        <v>1.8710821974103706</v>
      </c>
      <c r="N15" s="12">
        <v>1642985</v>
      </c>
      <c r="O15" s="13">
        <v>2.5614493489345884</v>
      </c>
      <c r="R15" s="49"/>
      <c r="S15" s="46" t="s">
        <v>12</v>
      </c>
      <c r="T15" s="46"/>
      <c r="U15" s="47"/>
      <c r="V15" s="12">
        <v>1546699</v>
      </c>
      <c r="W15" s="13">
        <v>2.3325372308893941</v>
      </c>
      <c r="X15" s="12">
        <v>1995307</v>
      </c>
      <c r="Y15" s="13">
        <v>2.9472079117535812</v>
      </c>
      <c r="Z15" s="12">
        <v>2133945</v>
      </c>
      <c r="AA15" s="13">
        <v>2.2870385362850478</v>
      </c>
      <c r="AB15" s="12">
        <v>3454106</v>
      </c>
      <c r="AC15" s="13">
        <v>4.1606402573533598</v>
      </c>
      <c r="AD15" s="12">
        <v>6311936</v>
      </c>
      <c r="AE15" s="13">
        <v>7.0267370836280696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454759</v>
      </c>
      <c r="G16" s="13">
        <v>0.7499876598755274</v>
      </c>
      <c r="H16" s="12">
        <v>463135</v>
      </c>
      <c r="I16" s="13">
        <v>0.75433623826662954</v>
      </c>
      <c r="J16" s="12">
        <v>492196</v>
      </c>
      <c r="K16" s="13">
        <v>0.78460776434514401</v>
      </c>
      <c r="L16" s="12">
        <v>447808</v>
      </c>
      <c r="M16" s="13">
        <v>0.70887044652072484</v>
      </c>
      <c r="N16" s="12">
        <v>702739</v>
      </c>
      <c r="O16" s="13">
        <v>1.0955853851501651</v>
      </c>
      <c r="R16" s="49"/>
      <c r="S16" s="46" t="s">
        <v>13</v>
      </c>
      <c r="T16" s="46"/>
      <c r="U16" s="47"/>
      <c r="V16" s="12">
        <v>574946</v>
      </c>
      <c r="W16" s="13">
        <v>0.8670613679526098</v>
      </c>
      <c r="X16" s="12">
        <v>455190</v>
      </c>
      <c r="Y16" s="13">
        <v>0.6723474479621997</v>
      </c>
      <c r="Z16" s="12">
        <v>519015</v>
      </c>
      <c r="AA16" s="13">
        <v>0.55625018728691888</v>
      </c>
      <c r="AB16" s="12">
        <v>767624</v>
      </c>
      <c r="AC16" s="13">
        <v>0.92464079472680205</v>
      </c>
      <c r="AD16" s="12">
        <v>773004</v>
      </c>
      <c r="AE16" s="13">
        <v>0.8605435594709504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36640950</v>
      </c>
      <c r="G17" s="13">
        <v>60.4</v>
      </c>
      <c r="H17" s="12">
        <v>37320299</v>
      </c>
      <c r="I17" s="13">
        <v>60.8</v>
      </c>
      <c r="J17" s="12">
        <v>35234486</v>
      </c>
      <c r="K17" s="13">
        <v>56.2</v>
      </c>
      <c r="L17" s="12">
        <v>36535260</v>
      </c>
      <c r="M17" s="13">
        <v>57.8</v>
      </c>
      <c r="N17" s="12">
        <v>36633210</v>
      </c>
      <c r="O17" s="13">
        <v>57.1</v>
      </c>
      <c r="R17" s="49"/>
      <c r="S17" s="46" t="s">
        <v>14</v>
      </c>
      <c r="T17" s="46"/>
      <c r="U17" s="47"/>
      <c r="V17" s="12">
        <v>37033608</v>
      </c>
      <c r="W17" s="13">
        <v>55.8</v>
      </c>
      <c r="X17" s="12">
        <v>38405565</v>
      </c>
      <c r="Y17" s="13">
        <v>56.7</v>
      </c>
      <c r="Z17" s="12">
        <v>37442364</v>
      </c>
      <c r="AA17" s="13">
        <v>40.1</v>
      </c>
      <c r="AB17" s="12">
        <v>37704224</v>
      </c>
      <c r="AC17" s="13">
        <v>45.4</v>
      </c>
      <c r="AD17" s="12">
        <f>SUM(AD8:AD16)</f>
        <v>45084033</v>
      </c>
      <c r="AE17" s="13">
        <f>ROUND(AD17/AD38*100,1)</f>
        <v>50.2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265476</v>
      </c>
      <c r="G18" s="13">
        <v>0.43782250377258175</v>
      </c>
      <c r="H18" s="12">
        <v>254988</v>
      </c>
      <c r="I18" s="13">
        <v>0.41531451676753289</v>
      </c>
      <c r="J18" s="12">
        <v>257214</v>
      </c>
      <c r="K18" s="13">
        <v>0.41002385533054286</v>
      </c>
      <c r="L18" s="12">
        <v>255700</v>
      </c>
      <c r="M18" s="13">
        <v>0.40476760838428372</v>
      </c>
      <c r="N18" s="12">
        <v>257228</v>
      </c>
      <c r="O18" s="13">
        <v>0.40102404655413554</v>
      </c>
      <c r="R18" s="49" t="s">
        <v>25</v>
      </c>
      <c r="S18" s="46" t="s">
        <v>18</v>
      </c>
      <c r="T18" s="46"/>
      <c r="U18" s="47"/>
      <c r="V18" s="12">
        <v>261675</v>
      </c>
      <c r="W18" s="13">
        <v>0.3946253795295544</v>
      </c>
      <c r="X18" s="12">
        <v>269238</v>
      </c>
      <c r="Y18" s="13">
        <v>0.39768334584337683</v>
      </c>
      <c r="Z18" s="12">
        <v>275490</v>
      </c>
      <c r="AA18" s="13">
        <v>0.29525421056361245</v>
      </c>
      <c r="AB18" s="12">
        <v>280683</v>
      </c>
      <c r="AC18" s="13">
        <v>0.33809645371471303</v>
      </c>
      <c r="AD18" s="12">
        <v>291941</v>
      </c>
      <c r="AE18" s="13">
        <v>0.32500213103102793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227934</v>
      </c>
      <c r="G19" s="13">
        <v>0.37590831026118993</v>
      </c>
      <c r="H19" s="12">
        <v>230453</v>
      </c>
      <c r="I19" s="13">
        <v>0.37535286496865833</v>
      </c>
      <c r="J19" s="12">
        <v>198149</v>
      </c>
      <c r="K19" s="13">
        <v>0.31586856434677635</v>
      </c>
      <c r="L19" s="12">
        <v>54294</v>
      </c>
      <c r="M19" s="13">
        <v>8.594623593905476E-2</v>
      </c>
      <c r="N19" s="12">
        <v>57317</v>
      </c>
      <c r="O19" s="13">
        <v>8.9358449610242224E-2</v>
      </c>
      <c r="R19" s="49"/>
      <c r="S19" s="46" t="s">
        <v>19</v>
      </c>
      <c r="T19" s="46"/>
      <c r="U19" s="47"/>
      <c r="V19" s="12">
        <v>60602</v>
      </c>
      <c r="W19" s="13">
        <v>9.1392327315372321E-2</v>
      </c>
      <c r="X19" s="12">
        <v>45600</v>
      </c>
      <c r="Y19" s="13">
        <v>6.7354387458152212E-2</v>
      </c>
      <c r="Z19" s="12">
        <v>43331</v>
      </c>
      <c r="AA19" s="13">
        <v>4.6439653700431557E-2</v>
      </c>
      <c r="AB19" s="12">
        <v>40358</v>
      </c>
      <c r="AC19" s="13">
        <v>0.1</v>
      </c>
      <c r="AD19" s="12">
        <v>52981</v>
      </c>
      <c r="AE19" s="13">
        <v>5.8980882795341832E-2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155206</v>
      </c>
      <c r="G20" s="15">
        <v>0.25596543386418102</v>
      </c>
      <c r="H20" s="14">
        <v>290890</v>
      </c>
      <c r="I20" s="15">
        <v>0.4737902951609787</v>
      </c>
      <c r="J20" s="14">
        <v>237826</v>
      </c>
      <c r="K20" s="15">
        <v>0.37911751855591719</v>
      </c>
      <c r="L20" s="14">
        <v>177075</v>
      </c>
      <c r="M20" s="15">
        <v>0.28030592199705534</v>
      </c>
      <c r="N20" s="14">
        <v>235867</v>
      </c>
      <c r="O20" s="15">
        <v>0.36772178296524594</v>
      </c>
      <c r="R20" s="49"/>
      <c r="S20" s="56" t="s">
        <v>72</v>
      </c>
      <c r="T20" s="57"/>
      <c r="U20" s="58"/>
      <c r="V20" s="12">
        <v>201855</v>
      </c>
      <c r="W20" s="13">
        <v>0.30441236642758457</v>
      </c>
      <c r="X20" s="12">
        <v>226712</v>
      </c>
      <c r="Y20" s="13">
        <v>0.33486947125904831</v>
      </c>
      <c r="Z20" s="12">
        <v>209497</v>
      </c>
      <c r="AA20" s="13">
        <v>0.224526739084704</v>
      </c>
      <c r="AB20" s="12">
        <v>290015</v>
      </c>
      <c r="AC20" s="13">
        <v>0.4</v>
      </c>
      <c r="AD20" s="12">
        <v>281807</v>
      </c>
      <c r="AE20" s="13">
        <v>0.31372049674235852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202336</v>
      </c>
      <c r="G21" s="15">
        <v>0.33369213836026274</v>
      </c>
      <c r="H21" s="14">
        <v>244715</v>
      </c>
      <c r="I21" s="15">
        <v>0.39858225473656328</v>
      </c>
      <c r="J21" s="14">
        <v>233979</v>
      </c>
      <c r="K21" s="15">
        <v>0.3729850305441581</v>
      </c>
      <c r="L21" s="14">
        <v>102731</v>
      </c>
      <c r="M21" s="15">
        <v>0.16262096666768031</v>
      </c>
      <c r="N21" s="14">
        <v>235978</v>
      </c>
      <c r="O21" s="15">
        <v>0.3678948343794291</v>
      </c>
      <c r="R21" s="49"/>
      <c r="S21" s="56" t="s">
        <v>73</v>
      </c>
      <c r="T21" s="57"/>
      <c r="U21" s="58"/>
      <c r="V21" s="12">
        <v>164567</v>
      </c>
      <c r="W21" s="13">
        <v>0.3</v>
      </c>
      <c r="X21" s="12">
        <v>139834</v>
      </c>
      <c r="Y21" s="13">
        <v>0.20654459245226436</v>
      </c>
      <c r="Z21" s="12">
        <v>243840</v>
      </c>
      <c r="AA21" s="13">
        <v>0.26133357546129171</v>
      </c>
      <c r="AB21" s="12">
        <v>354671</v>
      </c>
      <c r="AC21" s="13">
        <v>0.42721863217740702</v>
      </c>
      <c r="AD21" s="12">
        <v>216184</v>
      </c>
      <c r="AE21" s="13">
        <v>0.2406659588574806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1787256</v>
      </c>
      <c r="G22" s="13">
        <v>2.9475391252036696</v>
      </c>
      <c r="H22" s="12">
        <v>2305414</v>
      </c>
      <c r="I22" s="13">
        <v>3.7549684744345031</v>
      </c>
      <c r="J22" s="12">
        <v>4165535</v>
      </c>
      <c r="K22" s="13">
        <v>6.6402634390597433</v>
      </c>
      <c r="L22" s="12">
        <v>3758326</v>
      </c>
      <c r="M22" s="13">
        <v>5.9493493412142024</v>
      </c>
      <c r="N22" s="12">
        <v>3825929</v>
      </c>
      <c r="O22" s="13">
        <v>5.9647065226523441</v>
      </c>
      <c r="R22" s="49"/>
      <c r="S22" s="46" t="s">
        <v>30</v>
      </c>
      <c r="T22" s="46"/>
      <c r="U22" s="47"/>
      <c r="V22" s="12">
        <v>3264001</v>
      </c>
      <c r="W22" s="13">
        <v>4.9223564857546389</v>
      </c>
      <c r="X22" s="12">
        <v>3124037</v>
      </c>
      <c r="Y22" s="13">
        <v>4.6144210204299005</v>
      </c>
      <c r="Z22" s="12">
        <v>3946802</v>
      </c>
      <c r="AA22" s="13">
        <v>4.229953569134584</v>
      </c>
      <c r="AB22" s="12">
        <v>4358286</v>
      </c>
      <c r="AC22" s="13">
        <v>5.3</v>
      </c>
      <c r="AD22" s="12">
        <v>4639001</v>
      </c>
      <c r="AE22" s="13">
        <v>5.1643489981025947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16866</v>
      </c>
      <c r="G23" s="13">
        <v>2.7815374454294793E-2</v>
      </c>
      <c r="H23" s="12">
        <v>17425</v>
      </c>
      <c r="I23" s="13">
        <v>2.8381160896490266E-2</v>
      </c>
      <c r="J23" s="12">
        <v>16607</v>
      </c>
      <c r="K23" s="13">
        <v>2.6473155292769151E-2</v>
      </c>
      <c r="L23" s="12">
        <v>16960</v>
      </c>
      <c r="M23" s="13">
        <v>2.6847315753607558E-2</v>
      </c>
      <c r="N23" s="12">
        <v>15172</v>
      </c>
      <c r="O23" s="13">
        <v>2.3653477981865678E-2</v>
      </c>
      <c r="R23" s="49"/>
      <c r="S23" s="46" t="s">
        <v>31</v>
      </c>
      <c r="T23" s="46"/>
      <c r="U23" s="47"/>
      <c r="V23" s="12">
        <v>14863</v>
      </c>
      <c r="W23" s="13">
        <v>2.2414510426856851E-2</v>
      </c>
      <c r="X23" s="12">
        <v>14255</v>
      </c>
      <c r="Y23" s="13">
        <v>2.1055631430174554E-2</v>
      </c>
      <c r="Z23" s="12">
        <v>9206</v>
      </c>
      <c r="AA23" s="13">
        <v>9.8664570853701245E-3</v>
      </c>
      <c r="AB23" s="12">
        <v>12708</v>
      </c>
      <c r="AC23" s="13">
        <v>1.53074099030101E-2</v>
      </c>
      <c r="AD23" s="12">
        <v>14474</v>
      </c>
      <c r="AE23" s="13">
        <v>1.6113121639451458E-2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164077</v>
      </c>
      <c r="G25" s="26">
        <v>0.2705954698409419</v>
      </c>
      <c r="H25" s="23">
        <v>84964</v>
      </c>
      <c r="I25" s="26">
        <v>0.2</v>
      </c>
      <c r="J25" s="23">
        <v>115556</v>
      </c>
      <c r="K25" s="26">
        <v>0.18420737839532922</v>
      </c>
      <c r="L25" s="23">
        <v>116291</v>
      </c>
      <c r="M25" s="26">
        <v>0.18408615544238069</v>
      </c>
      <c r="N25" s="23">
        <v>147428</v>
      </c>
      <c r="O25" s="26">
        <v>0.22984345847024079</v>
      </c>
      <c r="R25" s="49"/>
      <c r="S25" s="46" t="s">
        <v>120</v>
      </c>
      <c r="T25" s="46"/>
      <c r="U25" s="47"/>
      <c r="V25" s="23">
        <v>155896</v>
      </c>
      <c r="W25" s="26">
        <v>0.23510277316189707</v>
      </c>
      <c r="X25" s="12">
        <v>79034</v>
      </c>
      <c r="Y25" s="13">
        <v>0.11673874250806143</v>
      </c>
      <c r="Z25" s="12">
        <v>23</v>
      </c>
      <c r="AA25" s="13">
        <v>2.4650066583045067E-5</v>
      </c>
      <c r="AB25" s="12">
        <v>1</v>
      </c>
      <c r="AC25" s="13">
        <v>1.2045490952950999E-6</v>
      </c>
      <c r="AD25" s="12">
        <v>13</v>
      </c>
      <c r="AE25" s="13">
        <v>1.447219713367894E-5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27927</v>
      </c>
      <c r="Y26" s="26">
        <v>4.1250131108417035E-2</v>
      </c>
      <c r="Z26" s="12">
        <v>48143</v>
      </c>
      <c r="AA26" s="13">
        <v>5.1596876326414721E-2</v>
      </c>
      <c r="AB26" s="12">
        <v>61937</v>
      </c>
      <c r="AC26" s="13">
        <v>7.4606157315292299E-2</v>
      </c>
      <c r="AD26" s="12">
        <v>73937</v>
      </c>
      <c r="AE26" s="13">
        <v>8.2310064574832281E-2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158018</v>
      </c>
      <c r="AA27" s="13">
        <v>0.1693545313617224</v>
      </c>
      <c r="AB27" s="12">
        <v>376273</v>
      </c>
      <c r="AC27" s="13">
        <v>0.45323930173397103</v>
      </c>
      <c r="AD27" s="12">
        <v>535277</v>
      </c>
      <c r="AE27" s="13">
        <v>0.59589494347109706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155275</v>
      </c>
      <c r="G28" s="13">
        <v>0.25607922853021603</v>
      </c>
      <c r="H28" s="14">
        <v>145967</v>
      </c>
      <c r="I28" s="13">
        <v>0.23774536083661377</v>
      </c>
      <c r="J28" s="12">
        <v>148177</v>
      </c>
      <c r="K28" s="13">
        <v>0.2362083899450024</v>
      </c>
      <c r="L28" s="12">
        <v>139058</v>
      </c>
      <c r="M28" s="13">
        <v>0.22012582748025705</v>
      </c>
      <c r="N28" s="12">
        <v>173761</v>
      </c>
      <c r="O28" s="13">
        <v>0.27089717819713699</v>
      </c>
      <c r="R28" s="49"/>
      <c r="S28" s="56" t="s">
        <v>134</v>
      </c>
      <c r="T28" s="57"/>
      <c r="U28" s="58"/>
      <c r="V28" s="12">
        <v>199509</v>
      </c>
      <c r="W28" s="13">
        <v>0.30087442378737694</v>
      </c>
      <c r="X28" s="12">
        <v>573381</v>
      </c>
      <c r="Y28" s="13">
        <v>0.9</v>
      </c>
      <c r="Z28" s="12">
        <v>275240</v>
      </c>
      <c r="AA28" s="13">
        <v>0.29498627505727493</v>
      </c>
      <c r="AB28" s="12">
        <v>349830</v>
      </c>
      <c r="AC28" s="13">
        <v>0.42138741000708302</v>
      </c>
      <c r="AD28" s="12">
        <v>272087</v>
      </c>
      <c r="AE28" s="13">
        <v>0.30289974627010008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1204449</v>
      </c>
      <c r="G29" s="13">
        <v>1.9863749523361145</v>
      </c>
      <c r="H29" s="12">
        <v>748844</v>
      </c>
      <c r="I29" s="13">
        <v>1.2196879225464192</v>
      </c>
      <c r="J29" s="12">
        <v>619007</v>
      </c>
      <c r="K29" s="13">
        <v>0.9867566952677278</v>
      </c>
      <c r="L29" s="12">
        <v>427049</v>
      </c>
      <c r="M29" s="13">
        <v>0.6</v>
      </c>
      <c r="N29" s="12">
        <v>689276</v>
      </c>
      <c r="O29" s="13">
        <v>1.0745962753380205</v>
      </c>
      <c r="R29" s="49"/>
      <c r="S29" s="55" t="s">
        <v>21</v>
      </c>
      <c r="T29" s="55"/>
      <c r="U29" s="16" t="s">
        <v>22</v>
      </c>
      <c r="V29" s="12">
        <v>834453</v>
      </c>
      <c r="W29" s="13">
        <v>1.2584172420925777</v>
      </c>
      <c r="X29" s="12">
        <v>721254</v>
      </c>
      <c r="Y29" s="13">
        <v>1.0653425739417131</v>
      </c>
      <c r="Z29" s="12">
        <v>1098362</v>
      </c>
      <c r="AA29" s="13">
        <v>1.1771607144472411</v>
      </c>
      <c r="AB29" s="12">
        <v>2539138</v>
      </c>
      <c r="AC29" s="13">
        <v>3.0585163807294</v>
      </c>
      <c r="AD29" s="12">
        <v>2640995</v>
      </c>
      <c r="AE29" s="13">
        <v>2.9400769437738776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166419</v>
      </c>
      <c r="G30" s="13">
        <v>0.27445789169389812</v>
      </c>
      <c r="H30" s="12">
        <v>152079</v>
      </c>
      <c r="I30" s="13">
        <v>0.3</v>
      </c>
      <c r="J30" s="12">
        <v>128836</v>
      </c>
      <c r="K30" s="13">
        <v>0.20537697569092592</v>
      </c>
      <c r="L30" s="12">
        <v>106500</v>
      </c>
      <c r="M30" s="13">
        <v>0.16858721272165123</v>
      </c>
      <c r="N30" s="12">
        <v>109640</v>
      </c>
      <c r="O30" s="13">
        <v>0.17093114460399109</v>
      </c>
      <c r="R30" s="49"/>
      <c r="S30" s="55"/>
      <c r="T30" s="55"/>
      <c r="U30" s="16" t="s">
        <v>23</v>
      </c>
      <c r="V30" s="12">
        <v>121989</v>
      </c>
      <c r="W30" s="13">
        <v>0.18396849306747226</v>
      </c>
      <c r="X30" s="12">
        <v>127869</v>
      </c>
      <c r="Y30" s="13">
        <v>0.18887145109400141</v>
      </c>
      <c r="Z30" s="12">
        <v>104905</v>
      </c>
      <c r="AA30" s="13">
        <v>0.11243109716931926</v>
      </c>
      <c r="AB30" s="12">
        <v>174670</v>
      </c>
      <c r="AC30" s="13">
        <v>0.21039859047519402</v>
      </c>
      <c r="AD30" s="12">
        <v>125832</v>
      </c>
      <c r="AE30" s="13">
        <v>0.14008196228654526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369</v>
      </c>
      <c r="G31" s="13">
        <v>6.0855408357848796E-4</v>
      </c>
      <c r="H31" s="12">
        <v>162</v>
      </c>
      <c r="I31" s="13">
        <v>2.638592863834389E-4</v>
      </c>
      <c r="J31" s="12">
        <v>468</v>
      </c>
      <c r="K31" s="13">
        <v>7.4603701312795593E-4</v>
      </c>
      <c r="L31" s="12">
        <v>325</v>
      </c>
      <c r="M31" s="13">
        <v>5.144680200425977E-4</v>
      </c>
      <c r="N31" s="12">
        <v>439</v>
      </c>
      <c r="O31" s="13">
        <v>6.8441054798569945E-4</v>
      </c>
      <c r="R31" s="49"/>
      <c r="S31" s="55"/>
      <c r="T31" s="55"/>
      <c r="U31" s="21" t="s">
        <v>115</v>
      </c>
      <c r="V31" s="12">
        <v>531</v>
      </c>
      <c r="W31" s="13">
        <v>8.0078752853804673E-4</v>
      </c>
      <c r="X31" s="12">
        <v>419</v>
      </c>
      <c r="Y31" s="13">
        <v>6.1889228826679337E-4</v>
      </c>
      <c r="Z31" s="12">
        <v>310</v>
      </c>
      <c r="AA31" s="13">
        <v>3.3224002785843353E-4</v>
      </c>
      <c r="AB31" s="12">
        <v>299</v>
      </c>
      <c r="AC31" s="13">
        <v>3.6016017949323304E-4</v>
      </c>
      <c r="AD31" s="12">
        <v>229</v>
      </c>
      <c r="AE31" s="13">
        <v>2.549333187394213E-4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1371237</v>
      </c>
      <c r="G32" s="13">
        <v>2.261441398113591</v>
      </c>
      <c r="H32" s="12">
        <v>901085</v>
      </c>
      <c r="I32" s="13">
        <v>1.4676521300667966</v>
      </c>
      <c r="J32" s="12">
        <v>748311</v>
      </c>
      <c r="K32" s="13">
        <v>1.1928797079717817</v>
      </c>
      <c r="L32" s="12">
        <v>533874</v>
      </c>
      <c r="M32" s="13">
        <v>0.84511107609914393</v>
      </c>
      <c r="N32" s="12">
        <v>799355</v>
      </c>
      <c r="O32" s="13">
        <v>1.2462118304899972</v>
      </c>
      <c r="R32" s="49"/>
      <c r="S32" s="55"/>
      <c r="T32" s="55"/>
      <c r="U32" s="16" t="s">
        <v>14</v>
      </c>
      <c r="V32" s="12">
        <v>956973</v>
      </c>
      <c r="W32" s="13">
        <v>1.5</v>
      </c>
      <c r="X32" s="12">
        <v>849542</v>
      </c>
      <c r="Y32" s="13">
        <v>1.2548329173239812</v>
      </c>
      <c r="Z32" s="12">
        <v>1203577</v>
      </c>
      <c r="AA32" s="13">
        <v>1.2899240516444188</v>
      </c>
      <c r="AB32" s="12">
        <v>2714107</v>
      </c>
      <c r="AC32" s="13">
        <v>3.26927513138408</v>
      </c>
      <c r="AD32" s="12">
        <v>2767056</v>
      </c>
      <c r="AE32" s="13">
        <v>3.0804138393791622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23880</v>
      </c>
      <c r="G33" s="13">
        <v>3.9382849636461499E-2</v>
      </c>
      <c r="H33" s="12">
        <v>20496</v>
      </c>
      <c r="I33" s="13">
        <v>3.3383086010586198E-2</v>
      </c>
      <c r="J33" s="12">
        <v>20987</v>
      </c>
      <c r="K33" s="13">
        <v>3.3455296569479515E-2</v>
      </c>
      <c r="L33" s="12">
        <v>18963</v>
      </c>
      <c r="M33" s="13">
        <v>3.0018021735593165E-2</v>
      </c>
      <c r="N33" s="12">
        <v>18125</v>
      </c>
      <c r="O33" s="13">
        <v>2.8257269207837821E-2</v>
      </c>
      <c r="R33" s="49"/>
      <c r="S33" s="46" t="s">
        <v>32</v>
      </c>
      <c r="T33" s="46"/>
      <c r="U33" s="47"/>
      <c r="V33" s="12">
        <v>17944</v>
      </c>
      <c r="W33" s="13">
        <v>2.7060887781707552E-2</v>
      </c>
      <c r="X33" s="12">
        <v>17420</v>
      </c>
      <c r="Y33" s="13">
        <v>2.5730557664934463E-2</v>
      </c>
      <c r="Z33" s="12">
        <v>18532</v>
      </c>
      <c r="AA33" s="13">
        <v>1.9861523213782224E-2</v>
      </c>
      <c r="AB33" s="12">
        <v>17388</v>
      </c>
      <c r="AC33" s="13">
        <v>2.0944699668991099E-2</v>
      </c>
      <c r="AD33" s="12">
        <v>15077</v>
      </c>
      <c r="AE33" s="13">
        <v>1.678440893726749E-2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9313288</v>
      </c>
      <c r="G35" s="13">
        <v>15.359456487649132</v>
      </c>
      <c r="H35" s="12">
        <v>9749453</v>
      </c>
      <c r="I35" s="13">
        <v>15.879529081536282</v>
      </c>
      <c r="J35" s="12">
        <v>10439501</v>
      </c>
      <c r="K35" s="13">
        <v>16.641568685013482</v>
      </c>
      <c r="L35" s="12">
        <v>11002550</v>
      </c>
      <c r="M35" s="13">
        <v>17.416800350522099</v>
      </c>
      <c r="N35" s="12">
        <v>11040318</v>
      </c>
      <c r="O35" s="13">
        <v>17.212095882269661</v>
      </c>
      <c r="R35" s="49"/>
      <c r="S35" s="46" t="s">
        <v>26</v>
      </c>
      <c r="T35" s="46"/>
      <c r="U35" s="47"/>
      <c r="V35" s="12">
        <v>11696346</v>
      </c>
      <c r="W35" s="13">
        <v>17.638960463777529</v>
      </c>
      <c r="X35" s="12">
        <v>11957516</v>
      </c>
      <c r="Y35" s="13">
        <v>17.662086967128385</v>
      </c>
      <c r="Z35" s="12">
        <v>34949396</v>
      </c>
      <c r="AA35" s="13">
        <v>37.456736453791692</v>
      </c>
      <c r="AB35" s="12">
        <v>22467201</v>
      </c>
      <c r="AC35" s="13">
        <v>27.062846638363101</v>
      </c>
      <c r="AD35" s="12">
        <v>20128692</v>
      </c>
      <c r="AE35" s="13">
        <v>22.408184512854323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7405750</v>
      </c>
      <c r="G36" s="13">
        <v>12.213548521575577</v>
      </c>
      <c r="H36" s="12">
        <v>7476612</v>
      </c>
      <c r="I36" s="13">
        <v>12.177614240036148</v>
      </c>
      <c r="J36" s="12">
        <v>8189044</v>
      </c>
      <c r="K36" s="13">
        <v>13.054123773789335</v>
      </c>
      <c r="L36" s="12">
        <v>8831277</v>
      </c>
      <c r="M36" s="13">
        <v>13.979721823500713</v>
      </c>
      <c r="N36" s="12">
        <v>8402771</v>
      </c>
      <c r="O36" s="13">
        <v>13.100102744210352</v>
      </c>
      <c r="R36" s="49"/>
      <c r="S36" s="46" t="s">
        <v>27</v>
      </c>
      <c r="T36" s="46"/>
      <c r="U36" s="47"/>
      <c r="V36" s="12">
        <v>8945995</v>
      </c>
      <c r="W36" s="13">
        <v>13.491226414997595</v>
      </c>
      <c r="X36" s="12">
        <v>9493480</v>
      </c>
      <c r="Y36" s="13">
        <v>14.022533558031114</v>
      </c>
      <c r="Z36" s="12">
        <v>11080615</v>
      </c>
      <c r="AA36" s="13">
        <v>11.875560762221214</v>
      </c>
      <c r="AB36" s="12">
        <v>11133473</v>
      </c>
      <c r="AC36" s="13">
        <v>13.410814829642399</v>
      </c>
      <c r="AD36" s="12">
        <v>12305273</v>
      </c>
      <c r="AE36" s="13">
        <v>13.698795126133604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2906000</v>
      </c>
      <c r="G37" s="13">
        <v>4.7925695579379024</v>
      </c>
      <c r="H37" s="12">
        <v>2353600</v>
      </c>
      <c r="I37" s="13">
        <v>3.8334519532843321</v>
      </c>
      <c r="J37" s="12">
        <v>2726100</v>
      </c>
      <c r="K37" s="13">
        <v>4.4000000000000004</v>
      </c>
      <c r="L37" s="12">
        <v>1629692</v>
      </c>
      <c r="M37" s="13">
        <v>2.57976743544388</v>
      </c>
      <c r="N37" s="12">
        <v>2300328</v>
      </c>
      <c r="O37" s="13">
        <v>3.5862613827490848</v>
      </c>
      <c r="R37" s="49"/>
      <c r="S37" s="46" t="s">
        <v>28</v>
      </c>
      <c r="T37" s="46"/>
      <c r="U37" s="47"/>
      <c r="V37" s="12">
        <v>3335890</v>
      </c>
      <c r="W37" s="13">
        <v>5.0307704492933798</v>
      </c>
      <c r="X37" s="12">
        <v>2478062</v>
      </c>
      <c r="Y37" s="13">
        <v>3.6602707915202535</v>
      </c>
      <c r="Z37" s="12">
        <v>3401962</v>
      </c>
      <c r="AA37" s="13">
        <v>3.6460256440430072</v>
      </c>
      <c r="AB37" s="12">
        <v>2857462</v>
      </c>
      <c r="AC37" s="13">
        <v>3.4419532669401098</v>
      </c>
      <c r="AD37" s="12">
        <v>3149578</v>
      </c>
      <c r="AE37" s="13">
        <v>3.5062549002998646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60635531</v>
      </c>
      <c r="G38" s="18">
        <v>100</v>
      </c>
      <c r="H38" s="17">
        <v>61396361</v>
      </c>
      <c r="I38" s="18">
        <v>100</v>
      </c>
      <c r="J38" s="17">
        <v>62731472</v>
      </c>
      <c r="K38" s="18">
        <v>100</v>
      </c>
      <c r="L38" s="17">
        <v>63172051</v>
      </c>
      <c r="M38" s="18">
        <v>100</v>
      </c>
      <c r="N38" s="17">
        <v>64142787</v>
      </c>
      <c r="O38" s="18">
        <v>100</v>
      </c>
      <c r="R38" s="60" t="s">
        <v>24</v>
      </c>
      <c r="S38" s="61"/>
      <c r="T38" s="61"/>
      <c r="U38" s="62"/>
      <c r="V38" s="17">
        <v>66309724</v>
      </c>
      <c r="W38" s="18">
        <v>100</v>
      </c>
      <c r="X38" s="17">
        <v>67701603</v>
      </c>
      <c r="Y38" s="18">
        <v>100</v>
      </c>
      <c r="Z38" s="17">
        <v>93306036</v>
      </c>
      <c r="AA38" s="18">
        <v>100</v>
      </c>
      <c r="AB38" s="17">
        <v>83018617</v>
      </c>
      <c r="AC38" s="18">
        <v>100</v>
      </c>
      <c r="AD38" s="17">
        <v>89827411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R38:U38"/>
    <mergeCell ref="S33:U33"/>
    <mergeCell ref="S34:U34"/>
    <mergeCell ref="S35:U35"/>
    <mergeCell ref="R18:R37"/>
    <mergeCell ref="S36:U36"/>
    <mergeCell ref="S22:U22"/>
    <mergeCell ref="S28:U28"/>
    <mergeCell ref="S25:U25"/>
    <mergeCell ref="S37:U37"/>
    <mergeCell ref="S23:U23"/>
    <mergeCell ref="S24:U24"/>
    <mergeCell ref="S18:U18"/>
    <mergeCell ref="S29:T32"/>
    <mergeCell ref="S26:U26"/>
    <mergeCell ref="S20:U20"/>
    <mergeCell ref="B38:E38"/>
    <mergeCell ref="C37:E37"/>
    <mergeCell ref="C20:E20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33:E33"/>
    <mergeCell ref="C34:E34"/>
    <mergeCell ref="C35:E35"/>
    <mergeCell ref="C26:E26"/>
    <mergeCell ref="B18:B37"/>
    <mergeCell ref="C18:E18"/>
    <mergeCell ref="C22:E22"/>
    <mergeCell ref="C28:E28"/>
    <mergeCell ref="C24:E24"/>
    <mergeCell ref="C21:E21"/>
    <mergeCell ref="C27:E27"/>
    <mergeCell ref="AD2:AE2"/>
    <mergeCell ref="L2:M2"/>
    <mergeCell ref="R2:U3"/>
    <mergeCell ref="N2:O2"/>
    <mergeCell ref="V2:W2"/>
    <mergeCell ref="AB2:AC2"/>
    <mergeCell ref="X2:Y2"/>
    <mergeCell ref="Z2:AA2"/>
    <mergeCell ref="T4:T5"/>
    <mergeCell ref="S15:U15"/>
    <mergeCell ref="S16:U16"/>
    <mergeCell ref="S12:U12"/>
    <mergeCell ref="S10:U10"/>
    <mergeCell ref="S4:S8"/>
    <mergeCell ref="T8:U8"/>
    <mergeCell ref="S9:U9"/>
    <mergeCell ref="F2:G2"/>
    <mergeCell ref="H2:I2"/>
    <mergeCell ref="J2:K2"/>
    <mergeCell ref="D4:D5"/>
    <mergeCell ref="R4:R17"/>
    <mergeCell ref="C10:E10"/>
    <mergeCell ref="C16:E16"/>
    <mergeCell ref="B2:E3"/>
    <mergeCell ref="C17:E17"/>
    <mergeCell ref="C9:E9"/>
    <mergeCell ref="D8:E8"/>
    <mergeCell ref="B4:B17"/>
    <mergeCell ref="D7:E7"/>
    <mergeCell ref="C4:C8"/>
    <mergeCell ref="S27:U27"/>
    <mergeCell ref="D6:E6"/>
    <mergeCell ref="T6:U6"/>
    <mergeCell ref="T7:U7"/>
    <mergeCell ref="S11:U11"/>
    <mergeCell ref="S13:U13"/>
    <mergeCell ref="S14:U14"/>
    <mergeCell ref="C25:E25"/>
    <mergeCell ref="S17:U17"/>
    <mergeCell ref="S21:U21"/>
    <mergeCell ref="S19:U19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43</v>
      </c>
      <c r="O1" s="5" t="s">
        <v>112</v>
      </c>
      <c r="R1" s="4" t="s">
        <v>85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12334080</v>
      </c>
      <c r="G4" s="11">
        <v>20.6</v>
      </c>
      <c r="H4" s="10">
        <v>12422439</v>
      </c>
      <c r="I4" s="11">
        <v>19.7</v>
      </c>
      <c r="J4" s="10">
        <v>12786748</v>
      </c>
      <c r="K4" s="11">
        <v>18.899999999999999</v>
      </c>
      <c r="L4" s="10">
        <v>12945877</v>
      </c>
      <c r="M4" s="11">
        <v>18.8</v>
      </c>
      <c r="N4" s="10">
        <v>13085426</v>
      </c>
      <c r="O4" s="11">
        <v>19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13279473</v>
      </c>
      <c r="W4" s="11">
        <v>18.8</v>
      </c>
      <c r="X4" s="10">
        <v>13575908</v>
      </c>
      <c r="Y4" s="11">
        <v>18.5</v>
      </c>
      <c r="Z4" s="10">
        <v>13609551</v>
      </c>
      <c r="AA4" s="11">
        <v>14.6</v>
      </c>
      <c r="AB4" s="10">
        <v>13600607</v>
      </c>
      <c r="AC4" s="11">
        <v>16.3</v>
      </c>
      <c r="AD4" s="10">
        <v>13927598</v>
      </c>
      <c r="AE4" s="11">
        <f>ROUND(AD4/AD38*100,1)</f>
        <v>17.7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2075540</v>
      </c>
      <c r="G5" s="13">
        <v>3.5</v>
      </c>
      <c r="H5" s="12">
        <v>3313949</v>
      </c>
      <c r="I5" s="13">
        <v>5.3</v>
      </c>
      <c r="J5" s="12">
        <v>2943078</v>
      </c>
      <c r="K5" s="13">
        <v>4.4000000000000004</v>
      </c>
      <c r="L5" s="12">
        <v>2036910</v>
      </c>
      <c r="M5" s="13">
        <v>3</v>
      </c>
      <c r="N5" s="12">
        <v>2555822</v>
      </c>
      <c r="O5" s="13">
        <v>3.7</v>
      </c>
      <c r="R5" s="49"/>
      <c r="S5" s="51"/>
      <c r="T5" s="55"/>
      <c r="U5" s="2" t="s">
        <v>17</v>
      </c>
      <c r="V5" s="12">
        <v>2216327</v>
      </c>
      <c r="W5" s="13">
        <v>3.1</v>
      </c>
      <c r="X5" s="12">
        <v>2062405</v>
      </c>
      <c r="Y5" s="13">
        <v>2.8</v>
      </c>
      <c r="Z5" s="12">
        <v>1398798</v>
      </c>
      <c r="AA5" s="13">
        <v>1.5</v>
      </c>
      <c r="AB5" s="12">
        <v>1390411</v>
      </c>
      <c r="AC5" s="13">
        <v>1.7</v>
      </c>
      <c r="AD5" s="12">
        <v>1362391</v>
      </c>
      <c r="AE5" s="13">
        <f>ROUND(AD5/AD38*100,1)</f>
        <v>1.7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11044458</v>
      </c>
      <c r="G6" s="13">
        <v>18.5</v>
      </c>
      <c r="H6" s="12">
        <v>11290953</v>
      </c>
      <c r="I6" s="13">
        <v>17.899999999999999</v>
      </c>
      <c r="J6" s="12">
        <v>11394364</v>
      </c>
      <c r="K6" s="13">
        <v>16.899999999999999</v>
      </c>
      <c r="L6" s="12">
        <v>11670691</v>
      </c>
      <c r="M6" s="13">
        <v>17</v>
      </c>
      <c r="N6" s="12">
        <v>11726537</v>
      </c>
      <c r="O6" s="13">
        <v>17</v>
      </c>
      <c r="R6" s="49"/>
      <c r="S6" s="51"/>
      <c r="T6" s="52" t="s">
        <v>5</v>
      </c>
      <c r="U6" s="53"/>
      <c r="V6" s="12">
        <v>11879629</v>
      </c>
      <c r="W6" s="13">
        <v>16.8</v>
      </c>
      <c r="X6" s="12">
        <v>11939561</v>
      </c>
      <c r="Y6" s="13">
        <v>16.2</v>
      </c>
      <c r="Z6" s="12">
        <v>12037334</v>
      </c>
      <c r="AA6" s="13">
        <v>12.9</v>
      </c>
      <c r="AB6" s="12">
        <v>11887409</v>
      </c>
      <c r="AC6" s="13">
        <v>14.2</v>
      </c>
      <c r="AD6" s="12">
        <v>12083380</v>
      </c>
      <c r="AE6" s="13">
        <f>ROUND(AD6/AD38*100,1)</f>
        <v>15.4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3158674</v>
      </c>
      <c r="G7" s="13">
        <v>5.3</v>
      </c>
      <c r="H7" s="12">
        <v>3197453</v>
      </c>
      <c r="I7" s="13">
        <v>5.0999999999999996</v>
      </c>
      <c r="J7" s="12">
        <v>3231129</v>
      </c>
      <c r="K7" s="13">
        <v>4.8</v>
      </c>
      <c r="L7" s="12">
        <v>3303681</v>
      </c>
      <c r="M7" s="13">
        <v>4.8</v>
      </c>
      <c r="N7" s="12">
        <v>3282716</v>
      </c>
      <c r="O7" s="13">
        <v>4.8</v>
      </c>
      <c r="R7" s="49"/>
      <c r="S7" s="51"/>
      <c r="T7" s="52" t="s">
        <v>6</v>
      </c>
      <c r="U7" s="53"/>
      <c r="V7" s="12">
        <v>3505218</v>
      </c>
      <c r="W7" s="13">
        <v>5</v>
      </c>
      <c r="X7" s="12">
        <v>3535644</v>
      </c>
      <c r="Y7" s="13">
        <v>4.8</v>
      </c>
      <c r="Z7" s="12">
        <v>3565929</v>
      </c>
      <c r="AA7" s="13">
        <v>3.8</v>
      </c>
      <c r="AB7" s="12">
        <v>3601208</v>
      </c>
      <c r="AC7" s="13">
        <v>4.3</v>
      </c>
      <c r="AD7" s="12">
        <f>AD8-AD6-AD5-AD4</f>
        <v>3730748</v>
      </c>
      <c r="AE7" s="13">
        <f>ROUND(AD7/AD38*100,1)</f>
        <v>4.7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28612752</v>
      </c>
      <c r="G8" s="13">
        <v>47.8</v>
      </c>
      <c r="H8" s="12">
        <v>30224794</v>
      </c>
      <c r="I8" s="13">
        <v>47.9</v>
      </c>
      <c r="J8" s="12">
        <v>30355319</v>
      </c>
      <c r="K8" s="13">
        <v>45</v>
      </c>
      <c r="L8" s="12">
        <v>29957159</v>
      </c>
      <c r="M8" s="13">
        <v>43.5</v>
      </c>
      <c r="N8" s="12">
        <v>30650501</v>
      </c>
      <c r="O8" s="13">
        <v>44.6</v>
      </c>
      <c r="R8" s="49"/>
      <c r="S8" s="51"/>
      <c r="T8" s="52" t="s">
        <v>14</v>
      </c>
      <c r="U8" s="53"/>
      <c r="V8" s="12">
        <v>30880647</v>
      </c>
      <c r="W8" s="13">
        <v>43.8</v>
      </c>
      <c r="X8" s="12">
        <v>31113518</v>
      </c>
      <c r="Y8" s="13">
        <v>42.3</v>
      </c>
      <c r="Z8" s="12">
        <v>30611612</v>
      </c>
      <c r="AA8" s="13">
        <v>32.9</v>
      </c>
      <c r="AB8" s="12">
        <v>30479635</v>
      </c>
      <c r="AC8" s="13">
        <v>36.4</v>
      </c>
      <c r="AD8" s="12">
        <v>31104117</v>
      </c>
      <c r="AE8" s="13">
        <f>ROUND(AD8/AD38*100,1)</f>
        <v>39.6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413919</v>
      </c>
      <c r="G9" s="13">
        <v>0.69161453117187011</v>
      </c>
      <c r="H9" s="12">
        <v>452219</v>
      </c>
      <c r="I9" s="13">
        <v>0.71665339651070703</v>
      </c>
      <c r="J9" s="12">
        <v>448158</v>
      </c>
      <c r="K9" s="13">
        <v>0.66365000930189255</v>
      </c>
      <c r="L9" s="12">
        <v>510196</v>
      </c>
      <c r="M9" s="13">
        <v>0.74159828474617606</v>
      </c>
      <c r="N9" s="12">
        <v>546974</v>
      </c>
      <c r="O9" s="13">
        <v>0.79510114174537705</v>
      </c>
      <c r="R9" s="49"/>
      <c r="S9" s="46" t="s">
        <v>7</v>
      </c>
      <c r="T9" s="46"/>
      <c r="U9" s="47"/>
      <c r="V9" s="12">
        <v>632153</v>
      </c>
      <c r="W9" s="13">
        <v>0.89587944743965486</v>
      </c>
      <c r="X9" s="12">
        <v>530274</v>
      </c>
      <c r="Y9" s="13">
        <v>0.72065744141860388</v>
      </c>
      <c r="Z9" s="12">
        <v>322393</v>
      </c>
      <c r="AA9" s="13">
        <v>0.34650240892114326</v>
      </c>
      <c r="AB9" s="12">
        <v>328311</v>
      </c>
      <c r="AC9" s="13">
        <v>0.39233807457751502</v>
      </c>
      <c r="AD9" s="12">
        <v>329106</v>
      </c>
      <c r="AE9" s="13">
        <v>0.41899110080908875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831321</v>
      </c>
      <c r="G10" s="13">
        <v>1.3890487841059003</v>
      </c>
      <c r="H10" s="12">
        <v>754123</v>
      </c>
      <c r="I10" s="13">
        <v>1.1950953173945453</v>
      </c>
      <c r="J10" s="12">
        <v>747899</v>
      </c>
      <c r="K10" s="13">
        <v>1.1075182821836855</v>
      </c>
      <c r="L10" s="12">
        <v>766434</v>
      </c>
      <c r="M10" s="13">
        <v>1.1140544805744277</v>
      </c>
      <c r="N10" s="12">
        <v>760512</v>
      </c>
      <c r="O10" s="13">
        <v>1.1055076832007742</v>
      </c>
      <c r="R10" s="49"/>
      <c r="S10" s="46" t="s">
        <v>8</v>
      </c>
      <c r="T10" s="46"/>
      <c r="U10" s="47"/>
      <c r="V10" s="12">
        <v>744875</v>
      </c>
      <c r="W10" s="13">
        <v>1.055627677811563</v>
      </c>
      <c r="X10" s="12">
        <v>657326</v>
      </c>
      <c r="Y10" s="13">
        <v>0.89332472144198138</v>
      </c>
      <c r="Z10" s="12">
        <v>547493</v>
      </c>
      <c r="AA10" s="13">
        <v>0.58843598765315464</v>
      </c>
      <c r="AB10" s="12">
        <v>576589</v>
      </c>
      <c r="AC10" s="13">
        <v>0.68903514680463107</v>
      </c>
      <c r="AD10" s="12">
        <v>615302</v>
      </c>
      <c r="AE10" s="13">
        <v>0.78335266543312476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732148</v>
      </c>
      <c r="G11" s="13">
        <v>1.223341271525159</v>
      </c>
      <c r="H11" s="12">
        <v>707979</v>
      </c>
      <c r="I11" s="13">
        <v>1.1219686811218765</v>
      </c>
      <c r="J11" s="12">
        <v>722469</v>
      </c>
      <c r="K11" s="13">
        <v>1.069860537065787</v>
      </c>
      <c r="L11" s="12">
        <v>713294</v>
      </c>
      <c r="M11" s="13">
        <v>1.0368125326732058</v>
      </c>
      <c r="N11" s="12">
        <v>729035</v>
      </c>
      <c r="O11" s="13">
        <v>1.0597515802804904</v>
      </c>
      <c r="R11" s="49"/>
      <c r="S11" s="46" t="s">
        <v>9</v>
      </c>
      <c r="T11" s="46"/>
      <c r="U11" s="47"/>
      <c r="V11" s="12">
        <v>720637</v>
      </c>
      <c r="W11" s="13">
        <v>1.0212778826717117</v>
      </c>
      <c r="X11" s="12">
        <v>781562</v>
      </c>
      <c r="Y11" s="13">
        <v>1.0621649774079192</v>
      </c>
      <c r="Z11" s="12">
        <v>787431</v>
      </c>
      <c r="AA11" s="13">
        <v>0.84631719162384034</v>
      </c>
      <c r="AB11" s="12">
        <v>789081</v>
      </c>
      <c r="AC11" s="13">
        <v>0.94296724820581812</v>
      </c>
      <c r="AD11" s="12">
        <v>764859</v>
      </c>
      <c r="AE11" s="13">
        <v>0.97375652335034557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88007</v>
      </c>
      <c r="G12" s="13">
        <v>0.1470503167161758</v>
      </c>
      <c r="H12" s="12">
        <v>878268</v>
      </c>
      <c r="I12" s="13">
        <v>1.3918339239321338</v>
      </c>
      <c r="J12" s="12">
        <v>229107</v>
      </c>
      <c r="K12" s="13">
        <v>0.33927066499120551</v>
      </c>
      <c r="L12" s="12">
        <v>90214</v>
      </c>
      <c r="M12" s="13">
        <v>0.13113107052993661</v>
      </c>
      <c r="N12" s="12">
        <v>220354</v>
      </c>
      <c r="O12" s="13">
        <v>0.32031452498320001</v>
      </c>
      <c r="R12" s="49"/>
      <c r="S12" s="46" t="s">
        <v>10</v>
      </c>
      <c r="T12" s="46"/>
      <c r="U12" s="47"/>
      <c r="V12" s="12">
        <v>303532</v>
      </c>
      <c r="W12" s="13">
        <v>0.43016181278939325</v>
      </c>
      <c r="X12" s="12">
        <v>164256</v>
      </c>
      <c r="Y12" s="13">
        <v>0.22322857371406898</v>
      </c>
      <c r="Z12" s="12">
        <v>145824</v>
      </c>
      <c r="AA12" s="13">
        <v>0.15672910788545905</v>
      </c>
      <c r="AB12" s="12">
        <v>185944</v>
      </c>
      <c r="AC12" s="13">
        <v>0.22220672149042101</v>
      </c>
      <c r="AD12" s="12">
        <v>139185</v>
      </c>
      <c r="AE12" s="13">
        <v>0.17719906767458821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117152</v>
      </c>
      <c r="G13" s="13">
        <v>0.19574850527723278</v>
      </c>
      <c r="H13" s="12">
        <v>105985</v>
      </c>
      <c r="I13" s="13">
        <v>0.16795957319172189</v>
      </c>
      <c r="J13" s="12">
        <v>127927</v>
      </c>
      <c r="K13" s="13">
        <v>0.18943933777811217</v>
      </c>
      <c r="L13" s="12">
        <v>203362</v>
      </c>
      <c r="M13" s="13">
        <v>0.29559798662190973</v>
      </c>
      <c r="N13" s="12">
        <v>673333</v>
      </c>
      <c r="O13" s="13">
        <v>0.97878114329902322</v>
      </c>
      <c r="R13" s="49"/>
      <c r="S13" s="46" t="s">
        <v>29</v>
      </c>
      <c r="T13" s="46"/>
      <c r="U13" s="47"/>
      <c r="V13" s="12">
        <v>111739</v>
      </c>
      <c r="W13" s="13">
        <v>0.15835513487630304</v>
      </c>
      <c r="X13" s="12">
        <v>41412</v>
      </c>
      <c r="Y13" s="13">
        <v>0</v>
      </c>
      <c r="Z13" s="12">
        <v>135431</v>
      </c>
      <c r="AA13" s="13">
        <v>0.14555889160930713</v>
      </c>
      <c r="AB13" s="12">
        <v>69516</v>
      </c>
      <c r="AC13" s="13">
        <v>8.3072981387558004E-2</v>
      </c>
      <c r="AD13" s="12">
        <v>136135</v>
      </c>
      <c r="AE13" s="13">
        <v>0.17331605473204773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2609053</v>
      </c>
      <c r="G14" s="13">
        <v>4.3594494753745563</v>
      </c>
      <c r="H14" s="12">
        <v>2218536</v>
      </c>
      <c r="I14" s="13">
        <v>3.5158216697690232</v>
      </c>
      <c r="J14" s="12">
        <v>3102998</v>
      </c>
      <c r="K14" s="13">
        <v>4.5950415959633739</v>
      </c>
      <c r="L14" s="12">
        <v>3614727</v>
      </c>
      <c r="M14" s="13">
        <v>5.2542068989676336</v>
      </c>
      <c r="N14" s="12">
        <v>1553039</v>
      </c>
      <c r="O14" s="13">
        <v>2.2575535255333867</v>
      </c>
      <c r="R14" s="49"/>
      <c r="S14" s="46" t="s">
        <v>11</v>
      </c>
      <c r="T14" s="46"/>
      <c r="U14" s="47"/>
      <c r="V14" s="12">
        <v>3314290</v>
      </c>
      <c r="W14" s="13">
        <v>4.6969709767331222</v>
      </c>
      <c r="X14" s="12">
        <v>4467662</v>
      </c>
      <c r="Y14" s="13">
        <v>6.0716796713456107</v>
      </c>
      <c r="Z14" s="12">
        <v>2636443</v>
      </c>
      <c r="AA14" s="13">
        <v>2.8336032435049323</v>
      </c>
      <c r="AB14" s="12">
        <v>2625122</v>
      </c>
      <c r="AC14" s="13">
        <v>3.1370721998686499</v>
      </c>
      <c r="AD14" s="12">
        <v>557086</v>
      </c>
      <c r="AE14" s="13">
        <v>0.70923676987150652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2115384</v>
      </c>
      <c r="G15" s="13">
        <v>3.5345811944087493</v>
      </c>
      <c r="H15" s="12">
        <v>1947670</v>
      </c>
      <c r="I15" s="13">
        <v>3.0865671738295135</v>
      </c>
      <c r="J15" s="12">
        <v>2214756</v>
      </c>
      <c r="K15" s="13">
        <v>3.2796978744135377</v>
      </c>
      <c r="L15" s="12">
        <v>3135605</v>
      </c>
      <c r="M15" s="13">
        <v>4.5577764028756276</v>
      </c>
      <c r="N15" s="12">
        <v>2515240</v>
      </c>
      <c r="O15" s="13">
        <v>3.6562436162662983</v>
      </c>
      <c r="R15" s="49"/>
      <c r="S15" s="46" t="s">
        <v>12</v>
      </c>
      <c r="T15" s="46"/>
      <c r="U15" s="47"/>
      <c r="V15" s="12">
        <v>3208325</v>
      </c>
      <c r="W15" s="13">
        <v>4.5467986835573519</v>
      </c>
      <c r="X15" s="12">
        <v>1789511</v>
      </c>
      <c r="Y15" s="13">
        <v>2.4319963238824593</v>
      </c>
      <c r="Z15" s="12">
        <v>1975640</v>
      </c>
      <c r="AA15" s="13">
        <v>2.1233836316575343</v>
      </c>
      <c r="AB15" s="12">
        <v>3152218</v>
      </c>
      <c r="AC15" s="13">
        <v>3.76696224241218</v>
      </c>
      <c r="AD15" s="12">
        <v>5483612</v>
      </c>
      <c r="AE15" s="13">
        <v>6.9812906124164522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1160810</v>
      </c>
      <c r="G16" s="13">
        <v>1.9395897843047034</v>
      </c>
      <c r="H16" s="12">
        <v>903503</v>
      </c>
      <c r="I16" s="13">
        <v>1.4318250531437495</v>
      </c>
      <c r="J16" s="12">
        <v>2087658</v>
      </c>
      <c r="K16" s="13">
        <v>3.0914861524711603</v>
      </c>
      <c r="L16" s="12">
        <v>1402444</v>
      </c>
      <c r="M16" s="13">
        <v>2.0385304174328418</v>
      </c>
      <c r="N16" s="12">
        <v>1503407</v>
      </c>
      <c r="O16" s="13">
        <v>2.1854066595633288</v>
      </c>
      <c r="R16" s="49"/>
      <c r="S16" s="46" t="s">
        <v>13</v>
      </c>
      <c r="T16" s="46"/>
      <c r="U16" s="47"/>
      <c r="V16" s="12">
        <v>1380757</v>
      </c>
      <c r="W16" s="13">
        <v>1.9567918181333248</v>
      </c>
      <c r="X16" s="12">
        <v>1555547</v>
      </c>
      <c r="Y16" s="13">
        <v>2.1140325964056035</v>
      </c>
      <c r="Z16" s="12">
        <v>1404419</v>
      </c>
      <c r="AA16" s="13">
        <v>1.5094452008406607</v>
      </c>
      <c r="AB16" s="12">
        <v>1808589</v>
      </c>
      <c r="AC16" s="13">
        <v>2.1612992740483099</v>
      </c>
      <c r="AD16" s="12">
        <v>1448315</v>
      </c>
      <c r="AE16" s="13">
        <v>1.8438773409427827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36680546</v>
      </c>
      <c r="G17" s="13">
        <v>61.3</v>
      </c>
      <c r="H17" s="12">
        <v>38193077</v>
      </c>
      <c r="I17" s="13">
        <v>60.5</v>
      </c>
      <c r="J17" s="12">
        <v>40036291</v>
      </c>
      <c r="K17" s="13">
        <v>59.3</v>
      </c>
      <c r="L17" s="12">
        <v>40393435</v>
      </c>
      <c r="M17" s="13">
        <v>58.7</v>
      </c>
      <c r="N17" s="12">
        <v>39152395</v>
      </c>
      <c r="O17" s="13">
        <v>56.9</v>
      </c>
      <c r="R17" s="49"/>
      <c r="S17" s="46" t="s">
        <v>14</v>
      </c>
      <c r="T17" s="46"/>
      <c r="U17" s="47"/>
      <c r="V17" s="12">
        <v>41296955</v>
      </c>
      <c r="W17" s="13">
        <v>58.5</v>
      </c>
      <c r="X17" s="12">
        <v>41101068</v>
      </c>
      <c r="Y17" s="13">
        <v>55.9</v>
      </c>
      <c r="Z17" s="12">
        <v>38566686</v>
      </c>
      <c r="AA17" s="13">
        <v>41.5</v>
      </c>
      <c r="AB17" s="12">
        <v>40015005</v>
      </c>
      <c r="AC17" s="13">
        <v>47.8</v>
      </c>
      <c r="AD17" s="12">
        <f>SUM(AD8:AD16)</f>
        <v>40577717</v>
      </c>
      <c r="AE17" s="13">
        <f>ROUND(AD17/AD38*100,1)</f>
        <v>51.7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298009</v>
      </c>
      <c r="G18" s="13">
        <v>0.49794127551525252</v>
      </c>
      <c r="H18" s="12">
        <v>284289</v>
      </c>
      <c r="I18" s="13">
        <v>0.45052657548805425</v>
      </c>
      <c r="J18" s="12">
        <v>297084</v>
      </c>
      <c r="K18" s="13">
        <v>0.43993368268209748</v>
      </c>
      <c r="L18" s="12">
        <v>297553</v>
      </c>
      <c r="M18" s="13">
        <v>0.43250984802130737</v>
      </c>
      <c r="N18" s="12">
        <v>295856</v>
      </c>
      <c r="O18" s="13">
        <v>0.43006695636761577</v>
      </c>
      <c r="R18" s="49" t="s">
        <v>25</v>
      </c>
      <c r="S18" s="46" t="s">
        <v>18</v>
      </c>
      <c r="T18" s="46"/>
      <c r="U18" s="47"/>
      <c r="V18" s="12">
        <v>298564</v>
      </c>
      <c r="W18" s="13">
        <v>0.42312122436399596</v>
      </c>
      <c r="X18" s="12">
        <v>303102</v>
      </c>
      <c r="Y18" s="13">
        <v>0.41192423503483416</v>
      </c>
      <c r="Z18" s="12">
        <v>307315</v>
      </c>
      <c r="AA18" s="13">
        <v>0.33029683584197284</v>
      </c>
      <c r="AB18" s="12">
        <v>312312</v>
      </c>
      <c r="AC18" s="13">
        <v>0.37321895625627205</v>
      </c>
      <c r="AD18" s="12">
        <v>313225</v>
      </c>
      <c r="AE18" s="13">
        <v>0.39877269800892973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217656</v>
      </c>
      <c r="G19" s="13">
        <v>0.36367997699246607</v>
      </c>
      <c r="H19" s="12">
        <v>219858</v>
      </c>
      <c r="I19" s="13">
        <v>0.34841964280592153</v>
      </c>
      <c r="J19" s="12">
        <v>188983</v>
      </c>
      <c r="K19" s="13">
        <v>0.27985346620589063</v>
      </c>
      <c r="L19" s="12">
        <v>51919</v>
      </c>
      <c r="M19" s="13">
        <v>7.5467156437401942E-2</v>
      </c>
      <c r="N19" s="12">
        <v>55015</v>
      </c>
      <c r="O19" s="13">
        <v>7.9971788993849657E-2</v>
      </c>
      <c r="R19" s="49"/>
      <c r="S19" s="46" t="s">
        <v>19</v>
      </c>
      <c r="T19" s="46"/>
      <c r="U19" s="47"/>
      <c r="V19" s="12">
        <v>58308</v>
      </c>
      <c r="W19" s="13">
        <v>8.2633379611124824E-2</v>
      </c>
      <c r="X19" s="12">
        <v>43788</v>
      </c>
      <c r="Y19" s="13">
        <v>5.9509136870444013E-2</v>
      </c>
      <c r="Z19" s="12">
        <v>41508</v>
      </c>
      <c r="AA19" s="13">
        <v>4.4612079013808655E-2</v>
      </c>
      <c r="AB19" s="12">
        <v>38489</v>
      </c>
      <c r="AC19" s="13">
        <v>0.1</v>
      </c>
      <c r="AD19" s="12">
        <v>50343</v>
      </c>
      <c r="AE19" s="13">
        <v>6.4092629693873582E-2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2">
        <v>148180</v>
      </c>
      <c r="G20" s="13">
        <v>0.3</v>
      </c>
      <c r="H20" s="12">
        <v>277424</v>
      </c>
      <c r="I20" s="13">
        <v>0.43964727681407983</v>
      </c>
      <c r="J20" s="12">
        <v>226875</v>
      </c>
      <c r="K20" s="13">
        <v>0.33596543152273722</v>
      </c>
      <c r="L20" s="14">
        <v>169404</v>
      </c>
      <c r="M20" s="15">
        <v>0.24623814343730882</v>
      </c>
      <c r="N20" s="14">
        <v>226487</v>
      </c>
      <c r="O20" s="15">
        <v>0.32922967506770928</v>
      </c>
      <c r="R20" s="49"/>
      <c r="S20" s="56" t="s">
        <v>72</v>
      </c>
      <c r="T20" s="57"/>
      <c r="U20" s="58"/>
      <c r="V20" s="12">
        <v>194256</v>
      </c>
      <c r="W20" s="13">
        <v>0.27529721118437717</v>
      </c>
      <c r="X20" s="12">
        <v>217514</v>
      </c>
      <c r="Y20" s="13">
        <v>0.29560770981176943</v>
      </c>
      <c r="Z20" s="12">
        <v>200684</v>
      </c>
      <c r="AA20" s="13">
        <v>0.21569168509220335</v>
      </c>
      <c r="AB20" s="12">
        <v>276026</v>
      </c>
      <c r="AC20" s="13">
        <v>0.329856475638444</v>
      </c>
      <c r="AD20" s="12">
        <v>267782</v>
      </c>
      <c r="AE20" s="13">
        <v>0.34091835140307197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2">
        <v>193150</v>
      </c>
      <c r="G21" s="13">
        <v>0.32273306298055104</v>
      </c>
      <c r="H21" s="12">
        <v>233332</v>
      </c>
      <c r="I21" s="13">
        <v>0.36977254452961134</v>
      </c>
      <c r="J21" s="12">
        <v>223242</v>
      </c>
      <c r="K21" s="13">
        <v>0.33058554210027064</v>
      </c>
      <c r="L21" s="14">
        <v>98405</v>
      </c>
      <c r="M21" s="15">
        <v>0.14303714496085321</v>
      </c>
      <c r="N21" s="14">
        <v>226783</v>
      </c>
      <c r="O21" s="15">
        <v>0.32965995134767256</v>
      </c>
      <c r="R21" s="49"/>
      <c r="S21" s="56" t="s">
        <v>73</v>
      </c>
      <c r="T21" s="57"/>
      <c r="U21" s="58"/>
      <c r="V21" s="12">
        <v>158465</v>
      </c>
      <c r="W21" s="13">
        <v>0.22457464670503011</v>
      </c>
      <c r="X21" s="12">
        <v>133962</v>
      </c>
      <c r="Y21" s="13">
        <v>0.18205816647114326</v>
      </c>
      <c r="Z21" s="12">
        <v>233575</v>
      </c>
      <c r="AA21" s="13">
        <v>0.2510423618495316</v>
      </c>
      <c r="AB21" s="12">
        <v>336952</v>
      </c>
      <c r="AC21" s="13">
        <v>0.40266423880114605</v>
      </c>
      <c r="AD21" s="12">
        <v>205440</v>
      </c>
      <c r="AE21" s="13">
        <v>0.26154956685754494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1767409</v>
      </c>
      <c r="G22" s="13">
        <v>2.9531520585523827</v>
      </c>
      <c r="H22" s="12">
        <v>2266631</v>
      </c>
      <c r="I22" s="13">
        <v>3.5920401504281343</v>
      </c>
      <c r="J22" s="12">
        <v>4055513</v>
      </c>
      <c r="K22" s="13">
        <v>6.0055633061865361</v>
      </c>
      <c r="L22" s="12">
        <v>3655847</v>
      </c>
      <c r="M22" s="13">
        <v>5.313977107806517</v>
      </c>
      <c r="N22" s="12">
        <v>3754035</v>
      </c>
      <c r="O22" s="13">
        <v>5.4570007251754316</v>
      </c>
      <c r="R22" s="49"/>
      <c r="S22" s="46" t="s">
        <v>30</v>
      </c>
      <c r="T22" s="46"/>
      <c r="U22" s="47"/>
      <c r="V22" s="12">
        <v>3202666</v>
      </c>
      <c r="W22" s="13">
        <v>4.5387788184407407</v>
      </c>
      <c r="X22" s="12">
        <v>3065331</v>
      </c>
      <c r="Y22" s="13">
        <v>4.1658719747925232</v>
      </c>
      <c r="Z22" s="12">
        <v>3871946</v>
      </c>
      <c r="AA22" s="13">
        <v>4.16150045507373</v>
      </c>
      <c r="AB22" s="12">
        <v>4252939</v>
      </c>
      <c r="AC22" s="13">
        <v>5.0823453937139602</v>
      </c>
      <c r="AD22" s="12">
        <v>4459989</v>
      </c>
      <c r="AE22" s="13">
        <v>5.6780967247829786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184426</v>
      </c>
      <c r="G25" s="26">
        <v>0.30815618883381368</v>
      </c>
      <c r="H25" s="23">
        <v>94851</v>
      </c>
      <c r="I25" s="26">
        <v>0.1</v>
      </c>
      <c r="J25" s="23">
        <v>133605</v>
      </c>
      <c r="K25" s="26">
        <v>0.19784754370730712</v>
      </c>
      <c r="L25" s="23">
        <v>135481</v>
      </c>
      <c r="M25" s="26">
        <v>0.19692917470089275</v>
      </c>
      <c r="N25" s="23">
        <v>169766</v>
      </c>
      <c r="O25" s="26">
        <v>0.24677798291974695</v>
      </c>
      <c r="R25" s="49"/>
      <c r="S25" s="46" t="s">
        <v>120</v>
      </c>
      <c r="T25" s="46"/>
      <c r="U25" s="47"/>
      <c r="V25" s="23">
        <v>178065</v>
      </c>
      <c r="W25" s="26">
        <v>0.25235152535595362</v>
      </c>
      <c r="X25" s="12">
        <v>89384</v>
      </c>
      <c r="Y25" s="13">
        <v>0.1214753971414033</v>
      </c>
      <c r="Z25" s="12">
        <v>26</v>
      </c>
      <c r="AA25" s="13">
        <v>2.7944349387082615E-5</v>
      </c>
      <c r="AB25" s="12">
        <v>1</v>
      </c>
      <c r="AC25" s="13">
        <v>1.1950195838016898E-6</v>
      </c>
      <c r="AD25" s="12">
        <v>14</v>
      </c>
      <c r="AE25" s="13">
        <v>1.782366596575949E-5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31584</v>
      </c>
      <c r="Y26" s="26">
        <v>4.2923553916965923E-2</v>
      </c>
      <c r="Z26" s="12">
        <v>54140</v>
      </c>
      <c r="AA26" s="13">
        <v>5.8188733685255879E-2</v>
      </c>
      <c r="AB26" s="12">
        <v>69513</v>
      </c>
      <c r="AC26" s="13">
        <v>8.3069396328806597E-2</v>
      </c>
      <c r="AD26" s="12">
        <v>80137</v>
      </c>
      <c r="AE26" s="13">
        <v>0.10202393710700486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151670</v>
      </c>
      <c r="AA27" s="13">
        <v>0.16301228736687767</v>
      </c>
      <c r="AB27" s="12">
        <v>361455</v>
      </c>
      <c r="AC27" s="13">
        <v>0.43194580366303903</v>
      </c>
      <c r="AD27" s="12">
        <v>527876</v>
      </c>
      <c r="AE27" s="13">
        <v>0.67204896395294689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138892</v>
      </c>
      <c r="G28" s="13">
        <v>0.23207372810507221</v>
      </c>
      <c r="H28" s="14">
        <v>127309</v>
      </c>
      <c r="I28" s="13">
        <v>0.20175275089366349</v>
      </c>
      <c r="J28" s="12">
        <v>136333</v>
      </c>
      <c r="K28" s="13">
        <v>0.20188727350210173</v>
      </c>
      <c r="L28" s="12">
        <v>142838</v>
      </c>
      <c r="M28" s="13">
        <v>0.20762298370934759</v>
      </c>
      <c r="N28" s="12">
        <v>156773</v>
      </c>
      <c r="O28" s="13">
        <v>0.22789088931987259</v>
      </c>
      <c r="R28" s="49"/>
      <c r="S28" s="56" t="s">
        <v>134</v>
      </c>
      <c r="T28" s="57"/>
      <c r="U28" s="58"/>
      <c r="V28" s="12">
        <v>176774</v>
      </c>
      <c r="W28" s="13">
        <v>0.25052193605297696</v>
      </c>
      <c r="X28" s="12">
        <v>529067</v>
      </c>
      <c r="Y28" s="13">
        <v>0.71901709410421122</v>
      </c>
      <c r="Z28" s="12">
        <v>231006</v>
      </c>
      <c r="AA28" s="13">
        <v>0.2482812451735541</v>
      </c>
      <c r="AB28" s="12">
        <v>287631</v>
      </c>
      <c r="AC28" s="13">
        <v>0.34372467790846301</v>
      </c>
      <c r="AD28" s="12">
        <v>232599</v>
      </c>
      <c r="AE28" s="13">
        <v>0.29612620571212084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1308939</v>
      </c>
      <c r="G29" s="13">
        <v>2.1870975548780711</v>
      </c>
      <c r="H29" s="12">
        <v>1094582</v>
      </c>
      <c r="I29" s="13">
        <v>1.8</v>
      </c>
      <c r="J29" s="12">
        <v>598271</v>
      </c>
      <c r="K29" s="13">
        <v>0.88594324928943036</v>
      </c>
      <c r="L29" s="12">
        <v>641235</v>
      </c>
      <c r="M29" s="13">
        <v>0.93207076519458054</v>
      </c>
      <c r="N29" s="12">
        <v>744998</v>
      </c>
      <c r="O29" s="13">
        <v>1.0829559730408072</v>
      </c>
      <c r="R29" s="49"/>
      <c r="S29" s="55" t="s">
        <v>21</v>
      </c>
      <c r="T29" s="55"/>
      <c r="U29" s="16" t="s">
        <v>22</v>
      </c>
      <c r="V29" s="12">
        <v>539557</v>
      </c>
      <c r="W29" s="13">
        <v>0.76465353644164924</v>
      </c>
      <c r="X29" s="12">
        <v>993407</v>
      </c>
      <c r="Y29" s="13">
        <v>1.350068355052918</v>
      </c>
      <c r="Z29" s="12">
        <v>1040483</v>
      </c>
      <c r="AA29" s="13">
        <v>1.1182930955123029</v>
      </c>
      <c r="AB29" s="12">
        <v>2560675</v>
      </c>
      <c r="AC29" s="13">
        <v>3.0600567727513801</v>
      </c>
      <c r="AD29" s="12">
        <v>2388933</v>
      </c>
      <c r="AE29" s="13">
        <v>3.0413959861842654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159545</v>
      </c>
      <c r="G30" s="13">
        <v>0.26658268979151961</v>
      </c>
      <c r="H30" s="12">
        <v>138343</v>
      </c>
      <c r="I30" s="13">
        <v>0.2192388661986355</v>
      </c>
      <c r="J30" s="12">
        <v>183045</v>
      </c>
      <c r="K30" s="13">
        <v>0.27106024204112145</v>
      </c>
      <c r="L30" s="12">
        <v>138479</v>
      </c>
      <c r="M30" s="13">
        <v>0.20128693457684052</v>
      </c>
      <c r="N30" s="12">
        <v>186908</v>
      </c>
      <c r="O30" s="13">
        <v>0.27169621261951199</v>
      </c>
      <c r="R30" s="49"/>
      <c r="S30" s="55"/>
      <c r="T30" s="55"/>
      <c r="U30" s="16" t="s">
        <v>23</v>
      </c>
      <c r="V30" s="12">
        <v>143837</v>
      </c>
      <c r="W30" s="13">
        <v>0.20384402523024908</v>
      </c>
      <c r="X30" s="12">
        <v>182791</v>
      </c>
      <c r="Y30" s="13">
        <v>0.24841816565463895</v>
      </c>
      <c r="Z30" s="12">
        <v>172825</v>
      </c>
      <c r="AA30" s="13">
        <v>0.18574931472394432</v>
      </c>
      <c r="AB30" s="12">
        <v>158592</v>
      </c>
      <c r="AC30" s="13">
        <v>0.18952054583427702</v>
      </c>
      <c r="AD30" s="12">
        <v>155560</v>
      </c>
      <c r="AE30" s="13">
        <v>0.19804639125953905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74</v>
      </c>
      <c r="G31" s="13">
        <v>1.2364611266145884E-4</v>
      </c>
      <c r="H31" s="12">
        <v>60</v>
      </c>
      <c r="I31" s="13">
        <v>9.508491193568254E-5</v>
      </c>
      <c r="J31" s="12">
        <v>148</v>
      </c>
      <c r="K31" s="13">
        <v>2.1916422640381311E-4</v>
      </c>
      <c r="L31" s="12">
        <v>102</v>
      </c>
      <c r="M31" s="13">
        <v>1.4826267756726819E-4</v>
      </c>
      <c r="N31" s="12">
        <v>155</v>
      </c>
      <c r="O31" s="13">
        <v>2.2531359254833583E-4</v>
      </c>
      <c r="R31" s="49"/>
      <c r="S31" s="55"/>
      <c r="T31" s="55"/>
      <c r="U31" s="21" t="s">
        <v>115</v>
      </c>
      <c r="V31" s="12">
        <v>145</v>
      </c>
      <c r="W31" s="13">
        <v>2.0549221450938293E-4</v>
      </c>
      <c r="X31" s="12">
        <v>124</v>
      </c>
      <c r="Y31" s="13">
        <v>1.6851952525657844E-4</v>
      </c>
      <c r="Z31" s="12">
        <v>73</v>
      </c>
      <c r="AA31" s="13">
        <v>7.845913481757811E-5</v>
      </c>
      <c r="AB31" s="12">
        <v>37</v>
      </c>
      <c r="AC31" s="13">
        <v>4.42157246006624E-5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1468558</v>
      </c>
      <c r="G32" s="13">
        <v>2.4538038907822521</v>
      </c>
      <c r="H32" s="12">
        <v>1232985</v>
      </c>
      <c r="I32" s="13">
        <v>1.9539711690502923</v>
      </c>
      <c r="J32" s="12">
        <v>781464</v>
      </c>
      <c r="K32" s="13">
        <v>1.1572226555569556</v>
      </c>
      <c r="L32" s="12">
        <v>779816</v>
      </c>
      <c r="M32" s="13">
        <v>1.1335059624489883</v>
      </c>
      <c r="N32" s="12">
        <v>932061</v>
      </c>
      <c r="O32" s="13">
        <v>1.3548774992528674</v>
      </c>
      <c r="R32" s="49"/>
      <c r="S32" s="55"/>
      <c r="T32" s="55"/>
      <c r="U32" s="16" t="s">
        <v>14</v>
      </c>
      <c r="V32" s="12">
        <v>683539</v>
      </c>
      <c r="W32" s="13">
        <v>0.96870305388640754</v>
      </c>
      <c r="X32" s="12">
        <v>1176322</v>
      </c>
      <c r="Y32" s="13">
        <v>1.5986550402328135</v>
      </c>
      <c r="Z32" s="12">
        <v>1213381</v>
      </c>
      <c r="AA32" s="13">
        <v>1.3041208693710649</v>
      </c>
      <c r="AB32" s="12">
        <v>2719304</v>
      </c>
      <c r="AC32" s="13">
        <v>3.3</v>
      </c>
      <c r="AD32" s="12">
        <v>2544493</v>
      </c>
      <c r="AE32" s="13">
        <v>3.2394423774438046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23876</v>
      </c>
      <c r="G33" s="13">
        <v>3.9894251160878261E-2</v>
      </c>
      <c r="H33" s="12">
        <v>21809</v>
      </c>
      <c r="I33" s="13">
        <v>3.4561780740088338E-2</v>
      </c>
      <c r="J33" s="12">
        <v>23562</v>
      </c>
      <c r="K33" s="13">
        <v>3.4891537179234086E-2</v>
      </c>
      <c r="L33" s="12">
        <v>21819</v>
      </c>
      <c r="M33" s="13">
        <v>3.171513099843358E-2</v>
      </c>
      <c r="N33" s="12">
        <v>20702</v>
      </c>
      <c r="O33" s="13">
        <v>3.0093174147971927E-2</v>
      </c>
      <c r="R33" s="49"/>
      <c r="S33" s="46" t="s">
        <v>32</v>
      </c>
      <c r="T33" s="46"/>
      <c r="U33" s="47"/>
      <c r="V33" s="12">
        <v>19324</v>
      </c>
      <c r="W33" s="13">
        <v>2.7385734849512525E-2</v>
      </c>
      <c r="X33" s="12">
        <v>18900</v>
      </c>
      <c r="Y33" s="13">
        <v>2.568563731733333E-2</v>
      </c>
      <c r="Z33" s="12">
        <v>22057</v>
      </c>
      <c r="AA33" s="13">
        <v>2.3706481324264662E-2</v>
      </c>
      <c r="AB33" s="12">
        <v>23156</v>
      </c>
      <c r="AC33" s="13">
        <v>2.7671873482511801E-2</v>
      </c>
      <c r="AD33" s="12">
        <v>21280</v>
      </c>
      <c r="AE33" s="13">
        <v>2.7091972267954425E-2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8279153</v>
      </c>
      <c r="G35" s="13">
        <v>13.833582224046689</v>
      </c>
      <c r="H35" s="12">
        <v>9689989</v>
      </c>
      <c r="I35" s="13">
        <v>15.356195845378876</v>
      </c>
      <c r="J35" s="12">
        <v>10115061</v>
      </c>
      <c r="K35" s="13">
        <v>14.978780534407976</v>
      </c>
      <c r="L35" s="12">
        <v>10906776</v>
      </c>
      <c r="M35" s="13">
        <v>15.853606013592344</v>
      </c>
      <c r="N35" s="12">
        <v>11808589</v>
      </c>
      <c r="O35" s="13">
        <v>17.165391035592002</v>
      </c>
      <c r="R35" s="49"/>
      <c r="S35" s="46" t="s">
        <v>26</v>
      </c>
      <c r="T35" s="46"/>
      <c r="U35" s="47"/>
      <c r="V35" s="12">
        <v>11444262</v>
      </c>
      <c r="W35" s="13">
        <v>16.218667184866067</v>
      </c>
      <c r="X35" s="12">
        <v>12562581</v>
      </c>
      <c r="Y35" s="13">
        <v>17.072904726752522</v>
      </c>
      <c r="Z35" s="12">
        <v>33418667</v>
      </c>
      <c r="AA35" s="13">
        <v>36</v>
      </c>
      <c r="AB35" s="12">
        <v>21411690</v>
      </c>
      <c r="AC35" s="13">
        <v>25.587388872290699</v>
      </c>
      <c r="AD35" s="12">
        <v>16952820</v>
      </c>
      <c r="AE35" s="13">
        <v>21.58295720411763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8125067</v>
      </c>
      <c r="G36" s="13">
        <v>13.576120941404074</v>
      </c>
      <c r="H36" s="12">
        <v>7893140</v>
      </c>
      <c r="I36" s="13">
        <v>12.508642029933553</v>
      </c>
      <c r="J36" s="12">
        <v>8629556</v>
      </c>
      <c r="K36" s="13">
        <v>12.778986249651245</v>
      </c>
      <c r="L36" s="12">
        <v>8812022</v>
      </c>
      <c r="M36" s="13">
        <v>12.808764475506607</v>
      </c>
      <c r="N36" s="12">
        <v>9419047</v>
      </c>
      <c r="O36" s="13">
        <v>13.691866567429839</v>
      </c>
      <c r="R36" s="49"/>
      <c r="S36" s="46" t="s">
        <v>27</v>
      </c>
      <c r="T36" s="46"/>
      <c r="U36" s="47"/>
      <c r="V36" s="12">
        <v>9626806</v>
      </c>
      <c r="W36" s="13">
        <v>13.642990921325618</v>
      </c>
      <c r="X36" s="12">
        <v>9838693</v>
      </c>
      <c r="Y36" s="13">
        <v>13.371063496009853</v>
      </c>
      <c r="Z36" s="12">
        <v>10922299</v>
      </c>
      <c r="AA36" s="13">
        <v>11.739097667930116</v>
      </c>
      <c r="AB36" s="12">
        <v>10738662</v>
      </c>
      <c r="AC36" s="13">
        <v>12.832911393827001</v>
      </c>
      <c r="AD36" s="12">
        <v>10977973</v>
      </c>
      <c r="AE36" s="13">
        <v>13.976265980937615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2323300</v>
      </c>
      <c r="G37" s="13">
        <v>3.8819866695455048</v>
      </c>
      <c r="H37" s="12">
        <v>2566800</v>
      </c>
      <c r="I37" s="13">
        <v>4.067732532608499</v>
      </c>
      <c r="J37" s="12">
        <v>2681700</v>
      </c>
      <c r="K37" s="13">
        <v>3.9711669320750382</v>
      </c>
      <c r="L37" s="12">
        <v>3331500</v>
      </c>
      <c r="M37" s="13">
        <v>4.9000000000000004</v>
      </c>
      <c r="N37" s="12">
        <v>2575500</v>
      </c>
      <c r="O37" s="13">
        <v>3.7438397265047678</v>
      </c>
      <c r="R37" s="49"/>
      <c r="S37" s="46" t="s">
        <v>28</v>
      </c>
      <c r="T37" s="46"/>
      <c r="U37" s="47"/>
      <c r="V37" s="12">
        <v>3224300</v>
      </c>
      <c r="W37" s="13">
        <v>4.5694382568455403</v>
      </c>
      <c r="X37" s="12">
        <v>4470682</v>
      </c>
      <c r="Y37" s="13">
        <v>6.075783937202667</v>
      </c>
      <c r="Z37" s="12">
        <v>3807106</v>
      </c>
      <c r="AA37" s="13">
        <v>4.0918115468330205</v>
      </c>
      <c r="AB37" s="12">
        <v>2837502</v>
      </c>
      <c r="AC37" s="13">
        <v>3.3908704590764502</v>
      </c>
      <c r="AD37" s="12">
        <v>1335565</v>
      </c>
      <c r="AE37" s="13">
        <v>1.700333173968541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59848222</v>
      </c>
      <c r="G38" s="18">
        <v>100</v>
      </c>
      <c r="H38" s="17">
        <v>63101494</v>
      </c>
      <c r="I38" s="18">
        <v>100</v>
      </c>
      <c r="J38" s="17">
        <v>67529269</v>
      </c>
      <c r="K38" s="18">
        <v>100</v>
      </c>
      <c r="L38" s="17">
        <v>68796815</v>
      </c>
      <c r="M38" s="18">
        <v>100</v>
      </c>
      <c r="N38" s="17">
        <v>68793009</v>
      </c>
      <c r="O38" s="18">
        <v>100</v>
      </c>
      <c r="R38" s="60" t="s">
        <v>24</v>
      </c>
      <c r="S38" s="61"/>
      <c r="T38" s="61"/>
      <c r="U38" s="62"/>
      <c r="V38" s="17">
        <v>70562284</v>
      </c>
      <c r="W38" s="18">
        <v>100</v>
      </c>
      <c r="X38" s="17">
        <v>73581978</v>
      </c>
      <c r="Y38" s="18">
        <v>100</v>
      </c>
      <c r="Z38" s="17">
        <v>93042066</v>
      </c>
      <c r="AA38" s="18">
        <v>100</v>
      </c>
      <c r="AB38" s="17">
        <v>83680637</v>
      </c>
      <c r="AC38" s="18">
        <v>100</v>
      </c>
      <c r="AD38" s="17">
        <v>78547253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B4:B17"/>
    <mergeCell ref="T8:U8"/>
    <mergeCell ref="F2:G2"/>
    <mergeCell ref="S9:U9"/>
    <mergeCell ref="H2:I2"/>
    <mergeCell ref="N2:O2"/>
    <mergeCell ref="C15:E15"/>
    <mergeCell ref="C9:E9"/>
    <mergeCell ref="S10:U10"/>
    <mergeCell ref="C12:E12"/>
    <mergeCell ref="S4:S8"/>
    <mergeCell ref="T4:T5"/>
    <mergeCell ref="T6:U6"/>
    <mergeCell ref="S17:U17"/>
    <mergeCell ref="J2:K2"/>
    <mergeCell ref="C4:C8"/>
    <mergeCell ref="C24:E24"/>
    <mergeCell ref="C10:E10"/>
    <mergeCell ref="C26:E26"/>
    <mergeCell ref="S26:U26"/>
    <mergeCell ref="S14:U14"/>
    <mergeCell ref="R4:R17"/>
    <mergeCell ref="T7:U7"/>
    <mergeCell ref="S13:U13"/>
    <mergeCell ref="S23:U23"/>
    <mergeCell ref="S11:U11"/>
    <mergeCell ref="S12:U12"/>
    <mergeCell ref="C25:E25"/>
    <mergeCell ref="C20:E20"/>
    <mergeCell ref="D8:E8"/>
    <mergeCell ref="D4:D5"/>
    <mergeCell ref="D7:E7"/>
    <mergeCell ref="D6:E6"/>
    <mergeCell ref="C16:E16"/>
    <mergeCell ref="C13:E13"/>
    <mergeCell ref="C11:E11"/>
    <mergeCell ref="C14:E14"/>
    <mergeCell ref="B2:E3"/>
    <mergeCell ref="Z2:AA2"/>
    <mergeCell ref="AD2:AE2"/>
    <mergeCell ref="L2:M2"/>
    <mergeCell ref="R2:U3"/>
    <mergeCell ref="V2:W2"/>
    <mergeCell ref="X2:Y2"/>
    <mergeCell ref="AB2:AC2"/>
    <mergeCell ref="C21:E21"/>
    <mergeCell ref="C22:E22"/>
    <mergeCell ref="C17:E17"/>
    <mergeCell ref="C19:E19"/>
    <mergeCell ref="C23:E23"/>
    <mergeCell ref="S15:U15"/>
    <mergeCell ref="S16:U16"/>
    <mergeCell ref="S22:U22"/>
    <mergeCell ref="S18:U18"/>
    <mergeCell ref="S19:U19"/>
    <mergeCell ref="S20:U20"/>
    <mergeCell ref="S21:U21"/>
    <mergeCell ref="B38:E38"/>
    <mergeCell ref="S24:U24"/>
    <mergeCell ref="S25:U25"/>
    <mergeCell ref="S29:T32"/>
    <mergeCell ref="S36:U36"/>
    <mergeCell ref="S37:U37"/>
    <mergeCell ref="R18:R37"/>
    <mergeCell ref="C29:D32"/>
    <mergeCell ref="C36:E36"/>
    <mergeCell ref="C18:E18"/>
    <mergeCell ref="B18:B37"/>
    <mergeCell ref="R38:U38"/>
    <mergeCell ref="C33:E33"/>
    <mergeCell ref="C34:E34"/>
    <mergeCell ref="C35:E35"/>
    <mergeCell ref="S33:U33"/>
    <mergeCell ref="C27:E27"/>
    <mergeCell ref="S27:U27"/>
    <mergeCell ref="S34:U34"/>
    <mergeCell ref="S35:U35"/>
    <mergeCell ref="C37:E37"/>
    <mergeCell ref="C28:E28"/>
    <mergeCell ref="S28:U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44</v>
      </c>
      <c r="O1" s="5" t="s">
        <v>112</v>
      </c>
      <c r="R1" s="4" t="s">
        <v>86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9246203</v>
      </c>
      <c r="G4" s="11">
        <v>18</v>
      </c>
      <c r="H4" s="10">
        <v>9258437</v>
      </c>
      <c r="I4" s="11">
        <v>16.600000000000001</v>
      </c>
      <c r="J4" s="10">
        <v>9256618</v>
      </c>
      <c r="K4" s="11">
        <v>17.399999999999999</v>
      </c>
      <c r="L4" s="10">
        <v>9228437</v>
      </c>
      <c r="M4" s="11">
        <v>17</v>
      </c>
      <c r="N4" s="10">
        <v>9323999</v>
      </c>
      <c r="O4" s="11">
        <v>17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9473791</v>
      </c>
      <c r="W4" s="11">
        <v>16.899999999999999</v>
      </c>
      <c r="X4" s="10">
        <v>9523675</v>
      </c>
      <c r="Y4" s="11">
        <v>16.7</v>
      </c>
      <c r="Z4" s="10">
        <v>9653596</v>
      </c>
      <c r="AA4" s="11">
        <v>12.5</v>
      </c>
      <c r="AB4" s="10">
        <v>9530127</v>
      </c>
      <c r="AC4" s="11">
        <v>13.5</v>
      </c>
      <c r="AD4" s="10">
        <v>9854860</v>
      </c>
      <c r="AE4" s="11">
        <f>ROUND(AD4/AD38*100,1)</f>
        <v>14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862494</v>
      </c>
      <c r="G5" s="13">
        <v>1.7</v>
      </c>
      <c r="H5" s="12">
        <v>880947</v>
      </c>
      <c r="I5" s="13">
        <v>1.6</v>
      </c>
      <c r="J5" s="12">
        <v>831473</v>
      </c>
      <c r="K5" s="13">
        <v>1.6</v>
      </c>
      <c r="L5" s="12">
        <v>809598</v>
      </c>
      <c r="M5" s="13">
        <v>1.5</v>
      </c>
      <c r="N5" s="12">
        <v>1082070</v>
      </c>
      <c r="O5" s="13">
        <v>2</v>
      </c>
      <c r="R5" s="49"/>
      <c r="S5" s="51"/>
      <c r="T5" s="55"/>
      <c r="U5" s="2" t="s">
        <v>17</v>
      </c>
      <c r="V5" s="12">
        <v>925144</v>
      </c>
      <c r="W5" s="13">
        <v>1.7</v>
      </c>
      <c r="X5" s="12">
        <v>851523</v>
      </c>
      <c r="Y5" s="13">
        <v>1.5</v>
      </c>
      <c r="Z5" s="12">
        <v>651316</v>
      </c>
      <c r="AA5" s="13">
        <v>0.8</v>
      </c>
      <c r="AB5" s="12">
        <v>648777</v>
      </c>
      <c r="AC5" s="13">
        <v>0.9</v>
      </c>
      <c r="AD5" s="12">
        <v>724920</v>
      </c>
      <c r="AE5" s="13">
        <f>ROUND(AD5/AD38*100,1)</f>
        <v>1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7696659</v>
      </c>
      <c r="G6" s="13">
        <v>15</v>
      </c>
      <c r="H6" s="12">
        <v>7810785</v>
      </c>
      <c r="I6" s="13">
        <v>14</v>
      </c>
      <c r="J6" s="12">
        <v>7830571</v>
      </c>
      <c r="K6" s="13">
        <v>14.8</v>
      </c>
      <c r="L6" s="12">
        <v>7898835</v>
      </c>
      <c r="M6" s="13">
        <v>14.5</v>
      </c>
      <c r="N6" s="12">
        <v>7968254</v>
      </c>
      <c r="O6" s="13">
        <v>14.6</v>
      </c>
      <c r="R6" s="49"/>
      <c r="S6" s="51"/>
      <c r="T6" s="52" t="s">
        <v>5</v>
      </c>
      <c r="U6" s="53"/>
      <c r="V6" s="12">
        <v>7999659</v>
      </c>
      <c r="W6" s="13">
        <v>14.3</v>
      </c>
      <c r="X6" s="12">
        <v>8038348</v>
      </c>
      <c r="Y6" s="13">
        <v>14.1</v>
      </c>
      <c r="Z6" s="12">
        <v>8164611</v>
      </c>
      <c r="AA6" s="13">
        <v>10.6</v>
      </c>
      <c r="AB6" s="12">
        <v>8064945</v>
      </c>
      <c r="AC6" s="13">
        <v>11.4</v>
      </c>
      <c r="AD6" s="12">
        <v>8169049</v>
      </c>
      <c r="AE6" s="13">
        <f>ROUND(AD6/AD38*100,1)</f>
        <v>11.6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2557568</v>
      </c>
      <c r="G7" s="13">
        <v>5</v>
      </c>
      <c r="H7" s="12">
        <v>2561585</v>
      </c>
      <c r="I7" s="13">
        <v>4.5999999999999996</v>
      </c>
      <c r="J7" s="12">
        <v>2550977</v>
      </c>
      <c r="K7" s="13">
        <v>4.8</v>
      </c>
      <c r="L7" s="12">
        <v>2574840</v>
      </c>
      <c r="M7" s="13">
        <v>4.7</v>
      </c>
      <c r="N7" s="12">
        <v>2551879</v>
      </c>
      <c r="O7" s="13">
        <v>4.7</v>
      </c>
      <c r="R7" s="49"/>
      <c r="S7" s="51"/>
      <c r="T7" s="52" t="s">
        <v>6</v>
      </c>
      <c r="U7" s="53"/>
      <c r="V7" s="12">
        <v>2567206</v>
      </c>
      <c r="W7" s="13">
        <v>4.5999999999999996</v>
      </c>
      <c r="X7" s="12">
        <v>2598583</v>
      </c>
      <c r="Y7" s="13">
        <v>4.5999999999999996</v>
      </c>
      <c r="Z7" s="12">
        <v>2646234</v>
      </c>
      <c r="AA7" s="13">
        <v>3.4</v>
      </c>
      <c r="AB7" s="12">
        <v>2613529</v>
      </c>
      <c r="AC7" s="13">
        <v>3.7</v>
      </c>
      <c r="AD7" s="12">
        <f>AD8-AD6-AD5-AD4</f>
        <v>2752869</v>
      </c>
      <c r="AE7" s="13">
        <f>ROUND(AD7/AD38*100,1)</f>
        <v>3.9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20362924</v>
      </c>
      <c r="G8" s="13">
        <v>39.6</v>
      </c>
      <c r="H8" s="12">
        <v>20511754</v>
      </c>
      <c r="I8" s="13">
        <v>36.799999999999997</v>
      </c>
      <c r="J8" s="12">
        <v>20469639</v>
      </c>
      <c r="K8" s="13">
        <v>38.6</v>
      </c>
      <c r="L8" s="12">
        <v>20511710</v>
      </c>
      <c r="M8" s="13">
        <v>37.700000000000003</v>
      </c>
      <c r="N8" s="12">
        <v>20926202</v>
      </c>
      <c r="O8" s="13">
        <v>38.200000000000003</v>
      </c>
      <c r="R8" s="49"/>
      <c r="S8" s="51"/>
      <c r="T8" s="52" t="s">
        <v>14</v>
      </c>
      <c r="U8" s="53"/>
      <c r="V8" s="12">
        <v>20965800</v>
      </c>
      <c r="W8" s="13">
        <v>37.4</v>
      </c>
      <c r="X8" s="12">
        <v>21012129</v>
      </c>
      <c r="Y8" s="13">
        <v>36.9</v>
      </c>
      <c r="Z8" s="12">
        <v>21115757</v>
      </c>
      <c r="AA8" s="13">
        <v>27.4</v>
      </c>
      <c r="AB8" s="12">
        <v>20857378</v>
      </c>
      <c r="AC8" s="13">
        <v>29.4</v>
      </c>
      <c r="AD8" s="12">
        <v>21501698</v>
      </c>
      <c r="AE8" s="13">
        <f>ROUND(AD8/AD38*100,1)</f>
        <v>30.5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285362</v>
      </c>
      <c r="G9" s="13">
        <v>0.55549498283663734</v>
      </c>
      <c r="H9" s="12">
        <v>303999</v>
      </c>
      <c r="I9" s="13">
        <v>0.54611960177186936</v>
      </c>
      <c r="J9" s="12">
        <v>312715</v>
      </c>
      <c r="K9" s="13">
        <v>0.58949098641391195</v>
      </c>
      <c r="L9" s="12">
        <v>335913</v>
      </c>
      <c r="M9" s="13">
        <v>0.61768289468358895</v>
      </c>
      <c r="N9" s="12">
        <v>352470</v>
      </c>
      <c r="O9" s="13">
        <v>0.64368690829180941</v>
      </c>
      <c r="R9" s="49"/>
      <c r="S9" s="46" t="s">
        <v>7</v>
      </c>
      <c r="T9" s="46"/>
      <c r="U9" s="47"/>
      <c r="V9" s="12">
        <v>356358</v>
      </c>
      <c r="W9" s="13">
        <v>0.63631627874952035</v>
      </c>
      <c r="X9" s="12">
        <v>295962</v>
      </c>
      <c r="Y9" s="13">
        <v>0.51928173063030036</v>
      </c>
      <c r="Z9" s="12">
        <v>167787</v>
      </c>
      <c r="AA9" s="13">
        <v>0.21773209213656722</v>
      </c>
      <c r="AB9" s="12">
        <v>192676</v>
      </c>
      <c r="AC9" s="13">
        <v>0.3</v>
      </c>
      <c r="AD9" s="12">
        <v>185865</v>
      </c>
      <c r="AE9" s="13">
        <v>0.26334698754367969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667324</v>
      </c>
      <c r="G10" s="13">
        <v>1.2990346785012588</v>
      </c>
      <c r="H10" s="12">
        <v>655331</v>
      </c>
      <c r="I10" s="13">
        <v>1.1772706645375837</v>
      </c>
      <c r="J10" s="12">
        <v>657262</v>
      </c>
      <c r="K10" s="13">
        <v>1.2389876555725838</v>
      </c>
      <c r="L10" s="12">
        <v>676570</v>
      </c>
      <c r="M10" s="13">
        <v>1.3</v>
      </c>
      <c r="N10" s="12">
        <v>686974</v>
      </c>
      <c r="O10" s="13">
        <v>1.2545639916499489</v>
      </c>
      <c r="R10" s="49"/>
      <c r="S10" s="46" t="s">
        <v>8</v>
      </c>
      <c r="T10" s="46"/>
      <c r="U10" s="47"/>
      <c r="V10" s="12">
        <v>693596</v>
      </c>
      <c r="W10" s="13">
        <v>1.2384917012542229</v>
      </c>
      <c r="X10" s="12">
        <v>594513</v>
      </c>
      <c r="Y10" s="13">
        <v>1.0431060052378742</v>
      </c>
      <c r="Z10" s="12">
        <v>440502</v>
      </c>
      <c r="AA10" s="13">
        <v>0.57162606191386778</v>
      </c>
      <c r="AB10" s="12">
        <v>323232</v>
      </c>
      <c r="AC10" s="13">
        <v>0.5</v>
      </c>
      <c r="AD10" s="12">
        <v>337403</v>
      </c>
      <c r="AE10" s="13">
        <v>0.47805699641245081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571022</v>
      </c>
      <c r="G11" s="13">
        <v>1.11157006219939</v>
      </c>
      <c r="H11" s="12">
        <v>545600</v>
      </c>
      <c r="I11" s="13">
        <v>0.98014419365436045</v>
      </c>
      <c r="J11" s="12">
        <v>558463</v>
      </c>
      <c r="K11" s="13">
        <v>1.0527442071716178</v>
      </c>
      <c r="L11" s="12">
        <v>554014</v>
      </c>
      <c r="M11" s="13">
        <v>1.0187309547866081</v>
      </c>
      <c r="N11" s="12">
        <v>555775</v>
      </c>
      <c r="O11" s="13">
        <v>1.0149660721646676</v>
      </c>
      <c r="R11" s="49"/>
      <c r="S11" s="46" t="s">
        <v>9</v>
      </c>
      <c r="T11" s="46"/>
      <c r="U11" s="47"/>
      <c r="V11" s="12">
        <v>556825</v>
      </c>
      <c r="W11" s="13">
        <v>0.99427208569669179</v>
      </c>
      <c r="X11" s="12">
        <v>577179</v>
      </c>
      <c r="Y11" s="13">
        <v>1.0126925416217829</v>
      </c>
      <c r="Z11" s="12">
        <v>581898</v>
      </c>
      <c r="AA11" s="13">
        <v>0.75511135517104544</v>
      </c>
      <c r="AB11" s="12">
        <v>571386</v>
      </c>
      <c r="AC11" s="13">
        <v>0.8</v>
      </c>
      <c r="AD11" s="12">
        <v>580891</v>
      </c>
      <c r="AE11" s="13">
        <v>0.82304842192578287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92778</v>
      </c>
      <c r="G12" s="13">
        <v>0.18060468288565942</v>
      </c>
      <c r="H12" s="12">
        <v>28652</v>
      </c>
      <c r="I12" s="13">
        <v>5.1471941782596647E-2</v>
      </c>
      <c r="J12" s="12">
        <v>12574</v>
      </c>
      <c r="K12" s="13">
        <v>2.3702923310901389E-2</v>
      </c>
      <c r="L12" s="12">
        <v>81654</v>
      </c>
      <c r="M12" s="13">
        <v>0.15014685076937712</v>
      </c>
      <c r="N12" s="12">
        <v>85874</v>
      </c>
      <c r="O12" s="13">
        <v>0.15682460794578501</v>
      </c>
      <c r="R12" s="49"/>
      <c r="S12" s="46" t="s">
        <v>10</v>
      </c>
      <c r="T12" s="46"/>
      <c r="U12" s="47"/>
      <c r="V12" s="12">
        <v>96828</v>
      </c>
      <c r="W12" s="13">
        <v>0.17289700985738657</v>
      </c>
      <c r="X12" s="12">
        <v>39250</v>
      </c>
      <c r="Y12" s="13">
        <v>6.8866300157585394E-2</v>
      </c>
      <c r="Z12" s="12">
        <v>210827</v>
      </c>
      <c r="AA12" s="13">
        <v>0.27358379248020442</v>
      </c>
      <c r="AB12" s="12">
        <v>96339</v>
      </c>
      <c r="AC12" s="13">
        <v>0.1</v>
      </c>
      <c r="AD12" s="12">
        <v>94382</v>
      </c>
      <c r="AE12" s="13">
        <v>0.13372725030719917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10140</v>
      </c>
      <c r="G13" s="13">
        <v>1.9738854949024408E-2</v>
      </c>
      <c r="H13" s="12">
        <v>21331</v>
      </c>
      <c r="I13" s="13">
        <v>3.8320116926028519E-2</v>
      </c>
      <c r="J13" s="12">
        <v>47567</v>
      </c>
      <c r="K13" s="13">
        <v>8.9667325682332308E-2</v>
      </c>
      <c r="L13" s="12">
        <v>64655</v>
      </c>
      <c r="M13" s="13">
        <v>0.11888878238045997</v>
      </c>
      <c r="N13" s="12">
        <v>19117</v>
      </c>
      <c r="O13" s="13">
        <v>3.4911801361291801E-2</v>
      </c>
      <c r="R13" s="49"/>
      <c r="S13" s="46" t="s">
        <v>29</v>
      </c>
      <c r="T13" s="46"/>
      <c r="U13" s="47"/>
      <c r="V13" s="12">
        <v>79544</v>
      </c>
      <c r="W13" s="13">
        <v>0.14203453290469653</v>
      </c>
      <c r="X13" s="12">
        <v>24389</v>
      </c>
      <c r="Y13" s="13">
        <v>4.2791852090276437E-2</v>
      </c>
      <c r="Z13" s="12">
        <v>117222</v>
      </c>
      <c r="AA13" s="13">
        <v>0.1</v>
      </c>
      <c r="AB13" s="12">
        <v>19986</v>
      </c>
      <c r="AC13" s="13">
        <v>0</v>
      </c>
      <c r="AD13" s="12">
        <v>13139</v>
      </c>
      <c r="AE13" s="13">
        <v>1.8616286387089596E-2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272732</v>
      </c>
      <c r="G14" s="13">
        <v>0.53090901261906553</v>
      </c>
      <c r="H14" s="12">
        <v>3002792</v>
      </c>
      <c r="I14" s="13">
        <v>5.3943715974189228</v>
      </c>
      <c r="J14" s="12">
        <v>922889</v>
      </c>
      <c r="K14" s="13">
        <v>1.7397142668581576</v>
      </c>
      <c r="L14" s="12">
        <v>1475706</v>
      </c>
      <c r="M14" s="13">
        <v>2.7135548602820978</v>
      </c>
      <c r="N14" s="12">
        <v>1207400</v>
      </c>
      <c r="O14" s="13">
        <v>2.2049750987928922</v>
      </c>
      <c r="R14" s="49"/>
      <c r="S14" s="46" t="s">
        <v>11</v>
      </c>
      <c r="T14" s="46"/>
      <c r="U14" s="47"/>
      <c r="V14" s="12">
        <v>1776705</v>
      </c>
      <c r="W14" s="13">
        <v>3.1725015687473461</v>
      </c>
      <c r="X14" s="12">
        <v>2113002</v>
      </c>
      <c r="Y14" s="13">
        <v>3.7073791074032676</v>
      </c>
      <c r="Z14" s="12">
        <v>1973994</v>
      </c>
      <c r="AA14" s="13">
        <v>2.5615920392225315</v>
      </c>
      <c r="AB14" s="12">
        <v>2511190</v>
      </c>
      <c r="AC14" s="13">
        <v>3.6</v>
      </c>
      <c r="AD14" s="12">
        <v>2910501</v>
      </c>
      <c r="AE14" s="13">
        <v>4.1238085201241077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526229</v>
      </c>
      <c r="G15" s="13">
        <v>1.0243745464467617</v>
      </c>
      <c r="H15" s="12">
        <v>664354</v>
      </c>
      <c r="I15" s="13">
        <v>1.1934800506434182</v>
      </c>
      <c r="J15" s="12">
        <v>476715</v>
      </c>
      <c r="K15" s="13">
        <v>0.89864315938892603</v>
      </c>
      <c r="L15" s="12">
        <v>673677</v>
      </c>
      <c r="M15" s="13">
        <v>1.2387694416165975</v>
      </c>
      <c r="N15" s="12">
        <v>717934</v>
      </c>
      <c r="O15" s="13">
        <v>1.3111036877395861</v>
      </c>
      <c r="R15" s="49"/>
      <c r="S15" s="46" t="s">
        <v>12</v>
      </c>
      <c r="T15" s="46"/>
      <c r="U15" s="47"/>
      <c r="V15" s="12">
        <v>1336062</v>
      </c>
      <c r="W15" s="13">
        <v>2.3856851818077374</v>
      </c>
      <c r="X15" s="12">
        <v>1248712</v>
      </c>
      <c r="Y15" s="13">
        <v>2.1909344051561472</v>
      </c>
      <c r="Z15" s="12">
        <v>1154826</v>
      </c>
      <c r="AA15" s="13">
        <v>1.4985826138717742</v>
      </c>
      <c r="AB15" s="12">
        <v>1512083</v>
      </c>
      <c r="AC15" s="13">
        <v>2.1</v>
      </c>
      <c r="AD15" s="12">
        <v>3476896</v>
      </c>
      <c r="AE15" s="13">
        <v>4.9263179598239031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512595</v>
      </c>
      <c r="G16" s="13">
        <v>0.99783415706066725</v>
      </c>
      <c r="H16" s="12">
        <v>498279</v>
      </c>
      <c r="I16" s="13">
        <v>0.89513429008412948</v>
      </c>
      <c r="J16" s="12">
        <v>345710</v>
      </c>
      <c r="K16" s="13">
        <v>0.65168901048287886</v>
      </c>
      <c r="L16" s="12">
        <v>370154</v>
      </c>
      <c r="M16" s="13">
        <v>0.68064586425267615</v>
      </c>
      <c r="N16" s="12">
        <v>444206</v>
      </c>
      <c r="O16" s="13">
        <v>0.81121680365611681</v>
      </c>
      <c r="R16" s="49"/>
      <c r="S16" s="46" t="s">
        <v>13</v>
      </c>
      <c r="T16" s="46"/>
      <c r="U16" s="47"/>
      <c r="V16" s="12">
        <v>415313</v>
      </c>
      <c r="W16" s="13">
        <v>0.7415868948537695</v>
      </c>
      <c r="X16" s="12">
        <v>408992</v>
      </c>
      <c r="Y16" s="13">
        <v>0.71759912952996607</v>
      </c>
      <c r="Z16" s="12">
        <v>767879</v>
      </c>
      <c r="AA16" s="13">
        <v>0.99645324833112869</v>
      </c>
      <c r="AB16" s="12">
        <v>572657</v>
      </c>
      <c r="AC16" s="13">
        <v>0.8</v>
      </c>
      <c r="AD16" s="12">
        <v>633233</v>
      </c>
      <c r="AE16" s="13">
        <v>0.89721035678178751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23301106</v>
      </c>
      <c r="G17" s="13">
        <v>45.4</v>
      </c>
      <c r="H17" s="12">
        <v>26232092</v>
      </c>
      <c r="I17" s="13">
        <v>47.1</v>
      </c>
      <c r="J17" s="12">
        <v>23803534</v>
      </c>
      <c r="K17" s="13">
        <v>44.9</v>
      </c>
      <c r="L17" s="12">
        <v>24744053</v>
      </c>
      <c r="M17" s="13">
        <v>45.5</v>
      </c>
      <c r="N17" s="12">
        <v>24995952</v>
      </c>
      <c r="O17" s="13">
        <v>45.6</v>
      </c>
      <c r="R17" s="49"/>
      <c r="S17" s="46" t="s">
        <v>14</v>
      </c>
      <c r="T17" s="46"/>
      <c r="U17" s="47"/>
      <c r="V17" s="12">
        <v>26277031</v>
      </c>
      <c r="W17" s="13">
        <v>46.9</v>
      </c>
      <c r="X17" s="12">
        <v>26314128</v>
      </c>
      <c r="Y17" s="13">
        <v>46.2</v>
      </c>
      <c r="Z17" s="12">
        <v>26530692</v>
      </c>
      <c r="AA17" s="13">
        <v>34.4</v>
      </c>
      <c r="AB17" s="12">
        <v>26656927</v>
      </c>
      <c r="AC17" s="13">
        <v>37.6</v>
      </c>
      <c r="AD17" s="12">
        <f>SUM(AD8:AD16)</f>
        <v>29734008</v>
      </c>
      <c r="AE17" s="13">
        <f>ROUND(AD17/AD38*100,1)</f>
        <v>42.1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231746</v>
      </c>
      <c r="G18" s="13">
        <v>0.45112432731919228</v>
      </c>
      <c r="H18" s="12">
        <v>220706</v>
      </c>
      <c r="I18" s="13">
        <v>0.39648772801444149</v>
      </c>
      <c r="J18" s="12">
        <v>231362</v>
      </c>
      <c r="K18" s="13">
        <v>0.43613454295027582</v>
      </c>
      <c r="L18" s="12">
        <v>229086</v>
      </c>
      <c r="M18" s="13">
        <v>0.42124747661294637</v>
      </c>
      <c r="N18" s="12">
        <v>228143</v>
      </c>
      <c r="O18" s="13">
        <v>0.4166387559747447</v>
      </c>
      <c r="R18" s="49" t="s">
        <v>25</v>
      </c>
      <c r="S18" s="46" t="s">
        <v>18</v>
      </c>
      <c r="T18" s="46"/>
      <c r="U18" s="47"/>
      <c r="V18" s="12">
        <v>230134</v>
      </c>
      <c r="W18" s="13">
        <v>0.41092948802536255</v>
      </c>
      <c r="X18" s="12">
        <v>234274</v>
      </c>
      <c r="Y18" s="13">
        <v>0.41104671600301051</v>
      </c>
      <c r="Z18" s="12">
        <v>238292</v>
      </c>
      <c r="AA18" s="13">
        <v>0.30922428852894968</v>
      </c>
      <c r="AB18" s="12">
        <v>243469</v>
      </c>
      <c r="AC18" s="13">
        <v>0.3</v>
      </c>
      <c r="AD18" s="12">
        <v>245009</v>
      </c>
      <c r="AE18" s="13">
        <v>0.34714648842487517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164885</v>
      </c>
      <c r="G19" s="13">
        <v>0.3209705225118234</v>
      </c>
      <c r="H19" s="12">
        <v>167008</v>
      </c>
      <c r="I19" s="13">
        <v>0.30002185024528488</v>
      </c>
      <c r="J19" s="12">
        <v>142738</v>
      </c>
      <c r="K19" s="13">
        <v>0.26907172479333885</v>
      </c>
      <c r="L19" s="12">
        <v>38633</v>
      </c>
      <c r="M19" s="13">
        <v>7.1039058536916083E-2</v>
      </c>
      <c r="N19" s="12">
        <v>40234</v>
      </c>
      <c r="O19" s="13">
        <v>7.3476037870492977E-2</v>
      </c>
      <c r="R19" s="49"/>
      <c r="S19" s="46" t="s">
        <v>19</v>
      </c>
      <c r="T19" s="46"/>
      <c r="U19" s="47"/>
      <c r="V19" s="12">
        <v>42000</v>
      </c>
      <c r="W19" s="13">
        <v>7.499560472188041E-2</v>
      </c>
      <c r="X19" s="12">
        <v>31259</v>
      </c>
      <c r="Y19" s="13">
        <v>5.4845647812126419E-2</v>
      </c>
      <c r="Z19" s="12">
        <v>29487</v>
      </c>
      <c r="AA19" s="13">
        <v>3.826438401563266E-2</v>
      </c>
      <c r="AB19" s="12">
        <v>27258</v>
      </c>
      <c r="AC19" s="13">
        <v>0</v>
      </c>
      <c r="AD19" s="12">
        <v>35504</v>
      </c>
      <c r="AE19" s="13">
        <v>5.0304637482854783E-2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112551</v>
      </c>
      <c r="G20" s="15">
        <v>0.21909545003625702</v>
      </c>
      <c r="H20" s="14">
        <v>210519</v>
      </c>
      <c r="I20" s="15">
        <v>0.37818727181803941</v>
      </c>
      <c r="J20" s="14">
        <v>170808</v>
      </c>
      <c r="K20" s="15">
        <v>0.32198575830192816</v>
      </c>
      <c r="L20" s="14">
        <v>125823</v>
      </c>
      <c r="M20" s="15">
        <v>0.23136560614734533</v>
      </c>
      <c r="N20" s="14">
        <v>165288</v>
      </c>
      <c r="O20" s="15">
        <v>0.30185185036382273</v>
      </c>
      <c r="R20" s="49"/>
      <c r="S20" s="56" t="s">
        <v>72</v>
      </c>
      <c r="T20" s="57"/>
      <c r="U20" s="58"/>
      <c r="V20" s="12">
        <v>139695</v>
      </c>
      <c r="W20" s="13">
        <v>0.3</v>
      </c>
      <c r="X20" s="12">
        <v>155141</v>
      </c>
      <c r="Y20" s="13">
        <v>0.27220348210822815</v>
      </c>
      <c r="Z20" s="12">
        <v>142453</v>
      </c>
      <c r="AA20" s="13">
        <v>0.18485693004303319</v>
      </c>
      <c r="AB20" s="12">
        <v>195398</v>
      </c>
      <c r="AC20" s="13">
        <v>0.3</v>
      </c>
      <c r="AD20" s="12">
        <v>188693</v>
      </c>
      <c r="AE20" s="13">
        <v>0.26735390267441184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146984</v>
      </c>
      <c r="G21" s="15">
        <v>0.28612385165950727</v>
      </c>
      <c r="H21" s="14">
        <v>176935</v>
      </c>
      <c r="I21" s="15">
        <v>0.31785522893004808</v>
      </c>
      <c r="J21" s="14">
        <v>167661</v>
      </c>
      <c r="K21" s="15">
        <v>0.31605342971441369</v>
      </c>
      <c r="L21" s="14">
        <v>72708</v>
      </c>
      <c r="M21" s="15">
        <v>0.13369678430621734</v>
      </c>
      <c r="N21" s="14">
        <v>164802</v>
      </c>
      <c r="O21" s="15">
        <v>0.30096430862288071</v>
      </c>
      <c r="R21" s="49"/>
      <c r="S21" s="56" t="s">
        <v>73</v>
      </c>
      <c r="T21" s="57"/>
      <c r="U21" s="58"/>
      <c r="V21" s="12">
        <v>113439</v>
      </c>
      <c r="W21" s="13">
        <v>0.2025577715248903</v>
      </c>
      <c r="X21" s="12">
        <v>95406</v>
      </c>
      <c r="Y21" s="13">
        <v>0.16739511421234632</v>
      </c>
      <c r="Z21" s="12">
        <v>165575</v>
      </c>
      <c r="AA21" s="13">
        <v>0.2148616469423264</v>
      </c>
      <c r="AB21" s="12">
        <v>238435</v>
      </c>
      <c r="AC21" s="13">
        <v>0.3</v>
      </c>
      <c r="AD21" s="12">
        <v>144542</v>
      </c>
      <c r="AE21" s="13">
        <v>0.20479756959910986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1397332</v>
      </c>
      <c r="G22" s="13">
        <v>2.7200920772810822</v>
      </c>
      <c r="H22" s="12">
        <v>1822132</v>
      </c>
      <c r="I22" s="13">
        <v>3.2733726170670949</v>
      </c>
      <c r="J22" s="12">
        <v>3332611</v>
      </c>
      <c r="K22" s="13">
        <v>6.2822190995758227</v>
      </c>
      <c r="L22" s="12">
        <v>2949661</v>
      </c>
      <c r="M22" s="13">
        <v>5.4238899501218762</v>
      </c>
      <c r="N22" s="12">
        <v>2944287</v>
      </c>
      <c r="O22" s="13">
        <v>5.3769086621663309</v>
      </c>
      <c r="R22" s="49"/>
      <c r="S22" s="46" t="s">
        <v>30</v>
      </c>
      <c r="T22" s="46"/>
      <c r="U22" s="47"/>
      <c r="V22" s="12">
        <v>2511858</v>
      </c>
      <c r="W22" s="13">
        <v>4.4851978496545968</v>
      </c>
      <c r="X22" s="12">
        <v>2404149</v>
      </c>
      <c r="Y22" s="13">
        <v>4.2182126536957645</v>
      </c>
      <c r="Z22" s="12">
        <v>3054348</v>
      </c>
      <c r="AA22" s="13">
        <v>3.9635346013287074</v>
      </c>
      <c r="AB22" s="12">
        <v>3350602</v>
      </c>
      <c r="AC22" s="13">
        <v>4.7</v>
      </c>
      <c r="AD22" s="12">
        <v>3490368</v>
      </c>
      <c r="AE22" s="13">
        <v>4.9454060647182541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143282</v>
      </c>
      <c r="G25" s="26">
        <v>0.27891741763373917</v>
      </c>
      <c r="H25" s="23">
        <v>73568</v>
      </c>
      <c r="I25" s="26">
        <v>0.13216137837016859</v>
      </c>
      <c r="J25" s="23">
        <v>103953</v>
      </c>
      <c r="K25" s="26">
        <v>0.19595912095897344</v>
      </c>
      <c r="L25" s="23">
        <v>104201</v>
      </c>
      <c r="M25" s="26">
        <v>0.19160668181619842</v>
      </c>
      <c r="N25" s="23">
        <v>130791</v>
      </c>
      <c r="O25" s="26">
        <v>0.2388528227151078</v>
      </c>
      <c r="R25" s="49"/>
      <c r="S25" s="46" t="s">
        <v>120</v>
      </c>
      <c r="T25" s="46"/>
      <c r="U25" s="47"/>
      <c r="V25" s="23">
        <v>137126</v>
      </c>
      <c r="W25" s="26">
        <v>0.3</v>
      </c>
      <c r="X25" s="12">
        <v>68962</v>
      </c>
      <c r="Y25" s="13">
        <v>0.12099765073802303</v>
      </c>
      <c r="Z25" s="12">
        <v>20</v>
      </c>
      <c r="AA25" s="13">
        <v>2.595339235299126E-5</v>
      </c>
      <c r="AB25" s="12">
        <v>1</v>
      </c>
      <c r="AC25" s="13">
        <v>0</v>
      </c>
      <c r="AD25" s="12">
        <v>11</v>
      </c>
      <c r="AE25" s="13">
        <v>1.558559633594532E-5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24369</v>
      </c>
      <c r="Y26" s="26">
        <v>4.275676098191588E-2</v>
      </c>
      <c r="Z26" s="12">
        <v>41874</v>
      </c>
      <c r="AA26" s="13">
        <v>5.4338617569457799E-2</v>
      </c>
      <c r="AB26" s="12">
        <v>54089</v>
      </c>
      <c r="AC26" s="13">
        <v>0.1</v>
      </c>
      <c r="AD26" s="12">
        <v>62602</v>
      </c>
      <c r="AE26" s="13">
        <v>8.8699045620258987E-2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53068</v>
      </c>
      <c r="AA27" s="13">
        <v>6.8864731269427007E-2</v>
      </c>
      <c r="AB27" s="12">
        <v>188294</v>
      </c>
      <c r="AC27" s="13">
        <v>0.3</v>
      </c>
      <c r="AD27" s="12">
        <v>327606</v>
      </c>
      <c r="AE27" s="13">
        <v>0.46417589756670025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139322</v>
      </c>
      <c r="G28" s="13">
        <v>0.27120875238737463</v>
      </c>
      <c r="H28" s="14">
        <v>122955</v>
      </c>
      <c r="I28" s="13">
        <v>0.22088275170596017</v>
      </c>
      <c r="J28" s="12">
        <v>116363</v>
      </c>
      <c r="K28" s="13">
        <v>0.21935289209689982</v>
      </c>
      <c r="L28" s="12">
        <v>116641</v>
      </c>
      <c r="M28" s="13">
        <v>0.21448157861942971</v>
      </c>
      <c r="N28" s="12">
        <v>114004</v>
      </c>
      <c r="O28" s="13">
        <v>0.20819610830113042</v>
      </c>
      <c r="R28" s="49"/>
      <c r="S28" s="56" t="s">
        <v>134</v>
      </c>
      <c r="T28" s="57"/>
      <c r="U28" s="58"/>
      <c r="V28" s="12">
        <v>132529</v>
      </c>
      <c r="W28" s="13">
        <v>0.23664505948062117</v>
      </c>
      <c r="X28" s="12">
        <v>379039</v>
      </c>
      <c r="Y28" s="13">
        <v>0.66504493109378371</v>
      </c>
      <c r="Z28" s="12">
        <v>191135</v>
      </c>
      <c r="AA28" s="13">
        <v>0.24803008236944923</v>
      </c>
      <c r="AB28" s="12">
        <v>273971</v>
      </c>
      <c r="AC28" s="13">
        <v>0.4</v>
      </c>
      <c r="AD28" s="12">
        <v>222356</v>
      </c>
      <c r="AE28" s="13">
        <v>0.31505007807958701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3955657</v>
      </c>
      <c r="G29" s="13">
        <v>7.7002110208178545</v>
      </c>
      <c r="H29" s="12">
        <v>3872172</v>
      </c>
      <c r="I29" s="13">
        <v>6.9</v>
      </c>
      <c r="J29" s="12">
        <v>3936189</v>
      </c>
      <c r="K29" s="13">
        <v>7.4200084304289513</v>
      </c>
      <c r="L29" s="12">
        <v>3918724</v>
      </c>
      <c r="M29" s="13">
        <v>7.2058205064586742</v>
      </c>
      <c r="N29" s="12">
        <v>3977136</v>
      </c>
      <c r="O29" s="13">
        <v>7.2631156572078579</v>
      </c>
      <c r="R29" s="49"/>
      <c r="S29" s="55" t="s">
        <v>21</v>
      </c>
      <c r="T29" s="55"/>
      <c r="U29" s="16" t="s">
        <v>22</v>
      </c>
      <c r="V29" s="12">
        <v>4132808</v>
      </c>
      <c r="W29" s="13">
        <v>7.3795817895101212</v>
      </c>
      <c r="X29" s="12">
        <v>4384766</v>
      </c>
      <c r="Y29" s="13">
        <v>7.6</v>
      </c>
      <c r="Z29" s="12">
        <v>4671456</v>
      </c>
      <c r="AA29" s="13">
        <v>6</v>
      </c>
      <c r="AB29" s="12">
        <v>6188016</v>
      </c>
      <c r="AC29" s="13">
        <v>8.8000000000000007</v>
      </c>
      <c r="AD29" s="12">
        <v>6273130</v>
      </c>
      <c r="AE29" s="13">
        <v>8.8882247220826045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178821</v>
      </c>
      <c r="G30" s="13">
        <v>0.4</v>
      </c>
      <c r="H30" s="12">
        <v>141176</v>
      </c>
      <c r="I30" s="13">
        <v>0.25361590301200143</v>
      </c>
      <c r="J30" s="12">
        <v>131922</v>
      </c>
      <c r="K30" s="13">
        <v>0.3</v>
      </c>
      <c r="L30" s="12">
        <v>118400</v>
      </c>
      <c r="M30" s="13">
        <v>0.21771605960631749</v>
      </c>
      <c r="N30" s="12">
        <v>126338</v>
      </c>
      <c r="O30" s="13">
        <v>0.23072067585828757</v>
      </c>
      <c r="R30" s="49"/>
      <c r="S30" s="55"/>
      <c r="T30" s="55"/>
      <c r="U30" s="16" t="s">
        <v>23</v>
      </c>
      <c r="V30" s="12">
        <v>131295</v>
      </c>
      <c r="W30" s="13">
        <v>0.23444161718950687</v>
      </c>
      <c r="X30" s="12">
        <v>144723</v>
      </c>
      <c r="Y30" s="13">
        <v>0.25392452376321606</v>
      </c>
      <c r="Z30" s="12">
        <v>132689</v>
      </c>
      <c r="AA30" s="13">
        <v>0.17218648389630287</v>
      </c>
      <c r="AB30" s="12">
        <v>163049</v>
      </c>
      <c r="AC30" s="13">
        <v>0.2</v>
      </c>
      <c r="AD30" s="12">
        <v>164067</v>
      </c>
      <c r="AE30" s="13">
        <v>0.23246200309541276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253</v>
      </c>
      <c r="G31" s="13">
        <v>4.9249805740662477E-4</v>
      </c>
      <c r="H31" s="12">
        <v>37</v>
      </c>
      <c r="I31" s="13">
        <v>6.6468722810138079E-5</v>
      </c>
      <c r="J31" s="12">
        <v>67</v>
      </c>
      <c r="K31" s="13">
        <v>1.2629997310564602E-4</v>
      </c>
      <c r="L31" s="12">
        <v>65</v>
      </c>
      <c r="M31" s="13">
        <v>1.1952317461495473E-4</v>
      </c>
      <c r="N31" s="12">
        <v>201</v>
      </c>
      <c r="O31" s="13">
        <v>3.6706973236489261E-4</v>
      </c>
      <c r="R31" s="49"/>
      <c r="S31" s="55"/>
      <c r="T31" s="55"/>
      <c r="U31" s="21" t="s">
        <v>115</v>
      </c>
      <c r="V31" s="12">
        <v>182</v>
      </c>
      <c r="W31" s="13">
        <v>3.249809537948151E-4</v>
      </c>
      <c r="X31" s="12">
        <v>209</v>
      </c>
      <c r="Y31" s="13">
        <v>3.6670208236777954E-4</v>
      </c>
      <c r="Z31" s="12">
        <v>233</v>
      </c>
      <c r="AA31" s="13">
        <v>3.0235702091234819E-4</v>
      </c>
      <c r="AB31" s="12">
        <v>120</v>
      </c>
      <c r="AC31" s="13">
        <v>0</v>
      </c>
      <c r="AD31" s="12">
        <v>120</v>
      </c>
      <c r="AE31" s="13">
        <v>1.7002468730122167E-4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4134731</v>
      </c>
      <c r="G32" s="13">
        <v>8.1</v>
      </c>
      <c r="H32" s="12">
        <v>4013385</v>
      </c>
      <c r="I32" s="13">
        <v>7.2098533809558383</v>
      </c>
      <c r="J32" s="12">
        <v>4068178</v>
      </c>
      <c r="K32" s="13">
        <v>7.668817492372848</v>
      </c>
      <c r="L32" s="12">
        <v>4037189</v>
      </c>
      <c r="M32" s="13">
        <v>7.4236560892396071</v>
      </c>
      <c r="N32" s="12">
        <v>4103675</v>
      </c>
      <c r="O32" s="13">
        <v>7.4942034027985107</v>
      </c>
      <c r="R32" s="49"/>
      <c r="S32" s="55"/>
      <c r="T32" s="55"/>
      <c r="U32" s="16" t="s">
        <v>14</v>
      </c>
      <c r="V32" s="12">
        <v>4264285</v>
      </c>
      <c r="W32" s="13">
        <v>7.6143483876534228</v>
      </c>
      <c r="X32" s="12">
        <v>4529698</v>
      </c>
      <c r="Y32" s="13">
        <v>7.9476061679290249</v>
      </c>
      <c r="Z32" s="12">
        <v>4804378</v>
      </c>
      <c r="AA32" s="13">
        <v>6.2344953623039716</v>
      </c>
      <c r="AB32" s="12">
        <v>6351185</v>
      </c>
      <c r="AC32" s="13">
        <v>9</v>
      </c>
      <c r="AD32" s="12">
        <v>6437317</v>
      </c>
      <c r="AE32" s="13">
        <v>9.1208567498653199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20324</v>
      </c>
      <c r="G33" s="13">
        <v>3.9563361734119527E-2</v>
      </c>
      <c r="H33" s="12">
        <v>17693</v>
      </c>
      <c r="I33" s="13">
        <v>3.1784624667020894E-2</v>
      </c>
      <c r="J33" s="12">
        <v>17925</v>
      </c>
      <c r="K33" s="13">
        <v>3.3789955491323957E-2</v>
      </c>
      <c r="L33" s="12">
        <v>15386</v>
      </c>
      <c r="M33" s="13">
        <v>2.8292054840395282E-2</v>
      </c>
      <c r="N33" s="12">
        <v>14440</v>
      </c>
      <c r="O33" s="13">
        <v>2.6370581767905715E-2</v>
      </c>
      <c r="R33" s="49"/>
      <c r="S33" s="46" t="s">
        <v>32</v>
      </c>
      <c r="T33" s="46"/>
      <c r="U33" s="47"/>
      <c r="V33" s="12">
        <v>14157</v>
      </c>
      <c r="W33" s="13">
        <v>2.5278875620182401E-2</v>
      </c>
      <c r="X33" s="12">
        <v>13371</v>
      </c>
      <c r="Y33" s="13">
        <v>2.3460160494447754E-2</v>
      </c>
      <c r="Z33" s="12">
        <v>14199</v>
      </c>
      <c r="AA33" s="13">
        <v>1.8425610901006143E-2</v>
      </c>
      <c r="AB33" s="12">
        <v>14428</v>
      </c>
      <c r="AC33" s="13">
        <v>0</v>
      </c>
      <c r="AD33" s="12">
        <v>13790</v>
      </c>
      <c r="AE33" s="13">
        <v>1.9538670315698722E-2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9206982</v>
      </c>
      <c r="G35" s="13">
        <v>17.922611658410123</v>
      </c>
      <c r="H35" s="12">
        <v>9659083</v>
      </c>
      <c r="I35" s="13">
        <v>17.35207866289505</v>
      </c>
      <c r="J35" s="12">
        <v>9984352</v>
      </c>
      <c r="K35" s="13">
        <v>18.821244613094077</v>
      </c>
      <c r="L35" s="12">
        <v>10305343</v>
      </c>
      <c r="M35" s="13">
        <v>19</v>
      </c>
      <c r="N35" s="12">
        <v>10222850</v>
      </c>
      <c r="O35" s="13">
        <v>18.6691483259027</v>
      </c>
      <c r="R35" s="49"/>
      <c r="S35" s="46" t="s">
        <v>26</v>
      </c>
      <c r="T35" s="46"/>
      <c r="U35" s="47"/>
      <c r="V35" s="12">
        <v>10296678</v>
      </c>
      <c r="W35" s="13">
        <v>18.385847458011479</v>
      </c>
      <c r="X35" s="12">
        <v>10643827</v>
      </c>
      <c r="Y35" s="13">
        <v>18.675184331399024</v>
      </c>
      <c r="Z35" s="12">
        <v>27822784</v>
      </c>
      <c r="AA35" s="13">
        <v>36.104781475226375</v>
      </c>
      <c r="AB35" s="12">
        <v>19112738</v>
      </c>
      <c r="AC35" s="13">
        <v>27</v>
      </c>
      <c r="AD35" s="12">
        <v>16433125</v>
      </c>
      <c r="AE35" s="13">
        <v>23.283641162557402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8269058</v>
      </c>
      <c r="G36" s="13">
        <v>16.096818188073954</v>
      </c>
      <c r="H36" s="12">
        <v>8113408</v>
      </c>
      <c r="I36" s="13">
        <v>14.575347767501533</v>
      </c>
      <c r="J36" s="12">
        <v>7747491</v>
      </c>
      <c r="K36" s="13">
        <v>14.604595596063202</v>
      </c>
      <c r="L36" s="12">
        <v>8563452</v>
      </c>
      <c r="M36" s="13">
        <v>15.8</v>
      </c>
      <c r="N36" s="12">
        <v>8204694</v>
      </c>
      <c r="O36" s="13">
        <v>14.983556371720596</v>
      </c>
      <c r="R36" s="49"/>
      <c r="S36" s="46" t="s">
        <v>27</v>
      </c>
      <c r="T36" s="46"/>
      <c r="U36" s="47"/>
      <c r="V36" s="12">
        <v>8154044</v>
      </c>
      <c r="W36" s="13">
        <v>14.559939540686203</v>
      </c>
      <c r="X36" s="12">
        <v>8879496</v>
      </c>
      <c r="Y36" s="13">
        <v>15.579567816154876</v>
      </c>
      <c r="Z36" s="12">
        <v>10496197</v>
      </c>
      <c r="AA36" s="13">
        <v>13.620595947764489</v>
      </c>
      <c r="AB36" s="12">
        <v>9782574</v>
      </c>
      <c r="AC36" s="13">
        <v>13.8</v>
      </c>
      <c r="AD36" s="12">
        <v>10378206</v>
      </c>
      <c r="AE36" s="13">
        <v>14.704593582480522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4102458</v>
      </c>
      <c r="G37" s="13">
        <v>7.9859786387046121</v>
      </c>
      <c r="H37" s="12">
        <v>4835795</v>
      </c>
      <c r="I37" s="13">
        <v>8.687273443828424</v>
      </c>
      <c r="J37" s="12">
        <v>3161333</v>
      </c>
      <c r="K37" s="13">
        <v>5.9593473563879291</v>
      </c>
      <c r="L37" s="12">
        <v>3080583</v>
      </c>
      <c r="M37" s="13">
        <v>5.6646316896132465</v>
      </c>
      <c r="N37" s="12">
        <v>3428828</v>
      </c>
      <c r="O37" s="13">
        <v>6.2617859516679104</v>
      </c>
      <c r="R37" s="49"/>
      <c r="S37" s="46" t="s">
        <v>28</v>
      </c>
      <c r="T37" s="46"/>
      <c r="U37" s="47"/>
      <c r="V37" s="12">
        <v>3690306</v>
      </c>
      <c r="W37" s="13">
        <v>6.5894459542567523</v>
      </c>
      <c r="X37" s="12">
        <v>3221376</v>
      </c>
      <c r="Y37" s="13">
        <v>5.6520827143042496</v>
      </c>
      <c r="Z37" s="12">
        <v>3476715</v>
      </c>
      <c r="AA37" s="13">
        <v>4.5116274247265009</v>
      </c>
      <c r="AB37" s="12">
        <v>4337763</v>
      </c>
      <c r="AC37" s="13">
        <v>6.1</v>
      </c>
      <c r="AD37" s="12">
        <v>2864849</v>
      </c>
      <c r="AE37" s="13">
        <v>4.0591254615851469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51370761</v>
      </c>
      <c r="G38" s="18">
        <v>100</v>
      </c>
      <c r="H38" s="17">
        <v>55665279</v>
      </c>
      <c r="I38" s="18">
        <v>100</v>
      </c>
      <c r="J38" s="17">
        <v>53048309</v>
      </c>
      <c r="K38" s="18">
        <v>100</v>
      </c>
      <c r="L38" s="17">
        <v>54382759</v>
      </c>
      <c r="M38" s="18">
        <v>100</v>
      </c>
      <c r="N38" s="17">
        <v>54757988</v>
      </c>
      <c r="O38" s="18">
        <v>100</v>
      </c>
      <c r="R38" s="60" t="s">
        <v>24</v>
      </c>
      <c r="S38" s="61"/>
      <c r="T38" s="61"/>
      <c r="U38" s="62"/>
      <c r="V38" s="17">
        <v>56003282</v>
      </c>
      <c r="W38" s="18">
        <v>100</v>
      </c>
      <c r="X38" s="17">
        <v>56994495</v>
      </c>
      <c r="Y38" s="18">
        <v>100</v>
      </c>
      <c r="Z38" s="17">
        <v>77061217</v>
      </c>
      <c r="AA38" s="18">
        <v>100</v>
      </c>
      <c r="AB38" s="17">
        <v>70827132</v>
      </c>
      <c r="AC38" s="18">
        <v>100</v>
      </c>
      <c r="AD38" s="17">
        <v>70577986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  <c r="AB39" s="37"/>
      <c r="AD39" s="37"/>
    </row>
  </sheetData>
  <mergeCells count="80">
    <mergeCell ref="R38:U38"/>
    <mergeCell ref="S33:U33"/>
    <mergeCell ref="S34:U34"/>
    <mergeCell ref="S35:U35"/>
    <mergeCell ref="R18:R37"/>
    <mergeCell ref="S36:U36"/>
    <mergeCell ref="S22:U22"/>
    <mergeCell ref="S28:U28"/>
    <mergeCell ref="S25:U25"/>
    <mergeCell ref="S37:U37"/>
    <mergeCell ref="S23:U23"/>
    <mergeCell ref="S24:U24"/>
    <mergeCell ref="S18:U18"/>
    <mergeCell ref="S29:T32"/>
    <mergeCell ref="S26:U26"/>
    <mergeCell ref="S20:U20"/>
    <mergeCell ref="B38:E38"/>
    <mergeCell ref="C37:E37"/>
    <mergeCell ref="C20:E20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33:E33"/>
    <mergeCell ref="C34:E34"/>
    <mergeCell ref="C35:E35"/>
    <mergeCell ref="C26:E26"/>
    <mergeCell ref="B18:B37"/>
    <mergeCell ref="C18:E18"/>
    <mergeCell ref="C22:E22"/>
    <mergeCell ref="C28:E28"/>
    <mergeCell ref="C24:E24"/>
    <mergeCell ref="C21:E21"/>
    <mergeCell ref="C27:E27"/>
    <mergeCell ref="AD2:AE2"/>
    <mergeCell ref="L2:M2"/>
    <mergeCell ref="R2:U3"/>
    <mergeCell ref="N2:O2"/>
    <mergeCell ref="V2:W2"/>
    <mergeCell ref="AB2:AC2"/>
    <mergeCell ref="X2:Y2"/>
    <mergeCell ref="Z2:AA2"/>
    <mergeCell ref="T4:T5"/>
    <mergeCell ref="S15:U15"/>
    <mergeCell ref="S16:U16"/>
    <mergeCell ref="S12:U12"/>
    <mergeCell ref="S10:U10"/>
    <mergeCell ref="S4:S8"/>
    <mergeCell ref="T8:U8"/>
    <mergeCell ref="S9:U9"/>
    <mergeCell ref="F2:G2"/>
    <mergeCell ref="H2:I2"/>
    <mergeCell ref="J2:K2"/>
    <mergeCell ref="D4:D5"/>
    <mergeCell ref="R4:R17"/>
    <mergeCell ref="C10:E10"/>
    <mergeCell ref="C16:E16"/>
    <mergeCell ref="B2:E3"/>
    <mergeCell ref="C17:E17"/>
    <mergeCell ref="C9:E9"/>
    <mergeCell ref="D8:E8"/>
    <mergeCell ref="B4:B17"/>
    <mergeCell ref="D7:E7"/>
    <mergeCell ref="C4:C8"/>
    <mergeCell ref="S27:U27"/>
    <mergeCell ref="D6:E6"/>
    <mergeCell ref="T6:U6"/>
    <mergeCell ref="T7:U7"/>
    <mergeCell ref="S11:U11"/>
    <mergeCell ref="S13:U13"/>
    <mergeCell ref="S14:U14"/>
    <mergeCell ref="C25:E25"/>
    <mergeCell ref="S17:U17"/>
    <mergeCell ref="S21:U21"/>
    <mergeCell ref="S19:U19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45</v>
      </c>
      <c r="O1" s="5" t="s">
        <v>112</v>
      </c>
      <c r="R1" s="4" t="s">
        <v>87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10409504</v>
      </c>
      <c r="G4" s="11">
        <v>24.9</v>
      </c>
      <c r="H4" s="10">
        <v>10466435</v>
      </c>
      <c r="I4" s="11">
        <v>25.6</v>
      </c>
      <c r="J4" s="10">
        <v>10797769</v>
      </c>
      <c r="K4" s="11">
        <v>24.6</v>
      </c>
      <c r="L4" s="10">
        <v>10891271</v>
      </c>
      <c r="M4" s="11">
        <v>22.7</v>
      </c>
      <c r="N4" s="10">
        <v>10861887</v>
      </c>
      <c r="O4" s="11">
        <v>19.2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11204173</v>
      </c>
      <c r="W4" s="11">
        <v>24</v>
      </c>
      <c r="X4" s="10">
        <v>11631987</v>
      </c>
      <c r="Y4" s="11">
        <v>23.9</v>
      </c>
      <c r="Z4" s="10">
        <v>11835529</v>
      </c>
      <c r="AA4" s="11">
        <v>18.3</v>
      </c>
      <c r="AB4" s="10">
        <v>11736720</v>
      </c>
      <c r="AC4" s="11">
        <v>19.8</v>
      </c>
      <c r="AD4" s="10">
        <v>12258549</v>
      </c>
      <c r="AE4" s="11">
        <f>ROUND(AD4/AD38*100,1)</f>
        <v>21.4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855320</v>
      </c>
      <c r="G5" s="13">
        <v>2</v>
      </c>
      <c r="H5" s="12">
        <v>1145417</v>
      </c>
      <c r="I5" s="13">
        <v>2.8</v>
      </c>
      <c r="J5" s="12">
        <v>970704</v>
      </c>
      <c r="K5" s="13">
        <v>2.2000000000000002</v>
      </c>
      <c r="L5" s="12">
        <v>988368</v>
      </c>
      <c r="M5" s="13">
        <v>2.1</v>
      </c>
      <c r="N5" s="12">
        <v>972762</v>
      </c>
      <c r="O5" s="13">
        <v>1.7</v>
      </c>
      <c r="R5" s="49"/>
      <c r="S5" s="51"/>
      <c r="T5" s="55"/>
      <c r="U5" s="2" t="s">
        <v>17</v>
      </c>
      <c r="V5" s="12">
        <v>1078347</v>
      </c>
      <c r="W5" s="13">
        <v>2.2999999999999998</v>
      </c>
      <c r="X5" s="12">
        <v>1131370</v>
      </c>
      <c r="Y5" s="13">
        <v>2.2999999999999998</v>
      </c>
      <c r="Z5" s="12">
        <v>931965</v>
      </c>
      <c r="AA5" s="13">
        <v>1.4</v>
      </c>
      <c r="AB5" s="12">
        <v>845248</v>
      </c>
      <c r="AC5" s="13">
        <v>1.4</v>
      </c>
      <c r="AD5" s="12">
        <v>908489</v>
      </c>
      <c r="AE5" s="13">
        <f>ROUND(AD5/AD38*100,1)</f>
        <v>1.6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7708102</v>
      </c>
      <c r="G6" s="13">
        <v>18.399999999999999</v>
      </c>
      <c r="H6" s="12">
        <v>7835579</v>
      </c>
      <c r="I6" s="13">
        <v>19.2</v>
      </c>
      <c r="J6" s="12">
        <v>7879887</v>
      </c>
      <c r="K6" s="13">
        <v>18</v>
      </c>
      <c r="L6" s="12">
        <v>7956746</v>
      </c>
      <c r="M6" s="13">
        <v>16.600000000000001</v>
      </c>
      <c r="N6" s="12">
        <v>8033590</v>
      </c>
      <c r="O6" s="13">
        <v>14.2</v>
      </c>
      <c r="R6" s="49"/>
      <c r="S6" s="51"/>
      <c r="T6" s="52" t="s">
        <v>5</v>
      </c>
      <c r="U6" s="53"/>
      <c r="V6" s="12">
        <v>8059291</v>
      </c>
      <c r="W6" s="13">
        <v>17.3</v>
      </c>
      <c r="X6" s="12">
        <v>8288290</v>
      </c>
      <c r="Y6" s="13">
        <v>17.100000000000001</v>
      </c>
      <c r="Z6" s="12">
        <v>8412891</v>
      </c>
      <c r="AA6" s="13">
        <v>13</v>
      </c>
      <c r="AB6" s="12">
        <v>8271602</v>
      </c>
      <c r="AC6" s="13">
        <v>13.9</v>
      </c>
      <c r="AD6" s="12">
        <v>8495825</v>
      </c>
      <c r="AE6" s="13">
        <f>ROUND(AD6/AD38*100,1)</f>
        <v>14.9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2743336</v>
      </c>
      <c r="G7" s="13">
        <v>6.6</v>
      </c>
      <c r="H7" s="12">
        <v>2710801</v>
      </c>
      <c r="I7" s="13">
        <v>6.6</v>
      </c>
      <c r="J7" s="12">
        <v>2718647</v>
      </c>
      <c r="K7" s="13">
        <v>6.2</v>
      </c>
      <c r="L7" s="12">
        <v>2734728</v>
      </c>
      <c r="M7" s="13">
        <v>5.7</v>
      </c>
      <c r="N7" s="12">
        <v>2695809</v>
      </c>
      <c r="O7" s="13">
        <v>4.8</v>
      </c>
      <c r="R7" s="49"/>
      <c r="S7" s="51"/>
      <c r="T7" s="52" t="s">
        <v>6</v>
      </c>
      <c r="U7" s="53"/>
      <c r="V7" s="12">
        <v>2712536</v>
      </c>
      <c r="W7" s="13">
        <v>5.8</v>
      </c>
      <c r="X7" s="12">
        <v>2812243</v>
      </c>
      <c r="Y7" s="13">
        <v>5.8</v>
      </c>
      <c r="Z7" s="12">
        <v>2683260</v>
      </c>
      <c r="AA7" s="13">
        <v>4.0999999999999996</v>
      </c>
      <c r="AB7" s="12">
        <v>2712819</v>
      </c>
      <c r="AC7" s="13">
        <v>4.5999999999999996</v>
      </c>
      <c r="AD7" s="12">
        <f>AD8-AD6-AD5-AD4</f>
        <v>2845718</v>
      </c>
      <c r="AE7" s="13">
        <f>ROUND(AD7/AD38*100,1)</f>
        <v>5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21716262</v>
      </c>
      <c r="G8" s="13">
        <v>51.9</v>
      </c>
      <c r="H8" s="12">
        <v>22158232</v>
      </c>
      <c r="I8" s="13">
        <v>54.3</v>
      </c>
      <c r="J8" s="12">
        <v>22367007</v>
      </c>
      <c r="K8" s="13">
        <v>51</v>
      </c>
      <c r="L8" s="12">
        <v>22571113</v>
      </c>
      <c r="M8" s="13">
        <v>47</v>
      </c>
      <c r="N8" s="12">
        <v>22564048</v>
      </c>
      <c r="O8" s="13">
        <v>39.799999999999997</v>
      </c>
      <c r="R8" s="49"/>
      <c r="S8" s="51"/>
      <c r="T8" s="52" t="s">
        <v>14</v>
      </c>
      <c r="U8" s="53"/>
      <c r="V8" s="12">
        <v>23054347</v>
      </c>
      <c r="W8" s="13">
        <v>49.5</v>
      </c>
      <c r="X8" s="12">
        <v>23863890</v>
      </c>
      <c r="Y8" s="13">
        <v>49.1</v>
      </c>
      <c r="Z8" s="12">
        <v>23863645</v>
      </c>
      <c r="AA8" s="13">
        <v>36.799999999999997</v>
      </c>
      <c r="AB8" s="12">
        <v>23566389</v>
      </c>
      <c r="AC8" s="13">
        <v>39.700000000000003</v>
      </c>
      <c r="AD8" s="12">
        <v>24508581</v>
      </c>
      <c r="AE8" s="13">
        <f>ROUND(AD8/AD38*100,1)</f>
        <v>42.9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394847</v>
      </c>
      <c r="G9" s="13">
        <v>0.94403080138770346</v>
      </c>
      <c r="H9" s="12">
        <v>524895</v>
      </c>
      <c r="I9" s="13">
        <v>1.2863117894110365</v>
      </c>
      <c r="J9" s="12">
        <v>571268</v>
      </c>
      <c r="K9" s="13">
        <v>1.3022818930070703</v>
      </c>
      <c r="L9" s="12">
        <v>603400</v>
      </c>
      <c r="M9" s="13">
        <v>1.2</v>
      </c>
      <c r="N9" s="12">
        <v>661252</v>
      </c>
      <c r="O9" s="13">
        <v>1.1674662970051406</v>
      </c>
      <c r="R9" s="49"/>
      <c r="S9" s="46" t="s">
        <v>7</v>
      </c>
      <c r="T9" s="46"/>
      <c r="U9" s="47"/>
      <c r="V9" s="12">
        <v>706752</v>
      </c>
      <c r="W9" s="13">
        <v>1.5169860856870734</v>
      </c>
      <c r="X9" s="12">
        <v>580103</v>
      </c>
      <c r="Y9" s="13">
        <v>1.1936136956432501</v>
      </c>
      <c r="Z9" s="12">
        <v>279633</v>
      </c>
      <c r="AA9" s="13">
        <v>0.43157471238538692</v>
      </c>
      <c r="AB9" s="12">
        <v>361593</v>
      </c>
      <c r="AC9" s="13">
        <v>0.60908624009478707</v>
      </c>
      <c r="AD9" s="12">
        <v>382099</v>
      </c>
      <c r="AE9" s="13">
        <v>0.66851673017796343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739197</v>
      </c>
      <c r="G10" s="13">
        <v>1.7673294625345675</v>
      </c>
      <c r="H10" s="12">
        <v>724270</v>
      </c>
      <c r="I10" s="13">
        <v>1.7749017226621158</v>
      </c>
      <c r="J10" s="12">
        <v>730368</v>
      </c>
      <c r="K10" s="13">
        <v>1.6649716448878422</v>
      </c>
      <c r="L10" s="12">
        <v>671969</v>
      </c>
      <c r="M10" s="13">
        <v>1.3988763215749509</v>
      </c>
      <c r="N10" s="12">
        <v>660475</v>
      </c>
      <c r="O10" s="13">
        <v>1.1660944730820779</v>
      </c>
      <c r="R10" s="49"/>
      <c r="S10" s="46" t="s">
        <v>8</v>
      </c>
      <c r="T10" s="46"/>
      <c r="U10" s="47"/>
      <c r="V10" s="12">
        <v>656932</v>
      </c>
      <c r="W10" s="13">
        <v>1.4100514795042398</v>
      </c>
      <c r="X10" s="12">
        <v>581834</v>
      </c>
      <c r="Y10" s="13">
        <v>1.1971753826318685</v>
      </c>
      <c r="Z10" s="12">
        <v>460953</v>
      </c>
      <c r="AA10" s="13">
        <v>0.71141695865002075</v>
      </c>
      <c r="AB10" s="12">
        <v>480017</v>
      </c>
      <c r="AC10" s="13">
        <v>0.80856584533323306</v>
      </c>
      <c r="AD10" s="12">
        <v>532662</v>
      </c>
      <c r="AE10" s="13">
        <v>0.93194030481643342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496717</v>
      </c>
      <c r="G11" s="13">
        <v>1.1875894905441753</v>
      </c>
      <c r="H11" s="12">
        <v>430633</v>
      </c>
      <c r="I11" s="13">
        <v>1.0553125954894651</v>
      </c>
      <c r="J11" s="12">
        <v>425011</v>
      </c>
      <c r="K11" s="13">
        <v>0.96886947917409694</v>
      </c>
      <c r="L11" s="12">
        <v>403827</v>
      </c>
      <c r="M11" s="13">
        <v>0.84066977541024623</v>
      </c>
      <c r="N11" s="12">
        <v>411593</v>
      </c>
      <c r="O11" s="13">
        <v>0.72668355722665012</v>
      </c>
      <c r="R11" s="49"/>
      <c r="S11" s="46" t="s">
        <v>9</v>
      </c>
      <c r="T11" s="46"/>
      <c r="U11" s="47"/>
      <c r="V11" s="12">
        <v>434926</v>
      </c>
      <c r="W11" s="13">
        <v>0.9335335312861317</v>
      </c>
      <c r="X11" s="12">
        <v>448951</v>
      </c>
      <c r="Y11" s="13">
        <v>0.92375675056452533</v>
      </c>
      <c r="Z11" s="12">
        <v>453245</v>
      </c>
      <c r="AA11" s="13">
        <v>0.69952073079756216</v>
      </c>
      <c r="AB11" s="12">
        <v>474759</v>
      </c>
      <c r="AC11" s="13">
        <v>0.79970899398262996</v>
      </c>
      <c r="AD11" s="12">
        <v>470393</v>
      </c>
      <c r="AE11" s="13">
        <v>0.82299506216609497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155254</v>
      </c>
      <c r="G12" s="13">
        <v>0.37119329268969126</v>
      </c>
      <c r="H12" s="12">
        <v>109716</v>
      </c>
      <c r="I12" s="13">
        <v>0.26887088710508056</v>
      </c>
      <c r="J12" s="12">
        <v>100534</v>
      </c>
      <c r="K12" s="13">
        <v>0.2291807134857419</v>
      </c>
      <c r="L12" s="12">
        <v>130460</v>
      </c>
      <c r="M12" s="13">
        <v>0.27158604773831546</v>
      </c>
      <c r="N12" s="12">
        <v>108165</v>
      </c>
      <c r="O12" s="13">
        <v>0.19096954264873459</v>
      </c>
      <c r="R12" s="49"/>
      <c r="S12" s="46" t="s">
        <v>10</v>
      </c>
      <c r="T12" s="46"/>
      <c r="U12" s="47"/>
      <c r="V12" s="12">
        <v>104844</v>
      </c>
      <c r="W12" s="13">
        <v>0.2250391780536532</v>
      </c>
      <c r="X12" s="12">
        <v>109735</v>
      </c>
      <c r="Y12" s="13">
        <v>0.2257895561502217</v>
      </c>
      <c r="Z12" s="12">
        <v>101344</v>
      </c>
      <c r="AA12" s="13">
        <v>0.15641039380897337</v>
      </c>
      <c r="AB12" s="12">
        <v>132867</v>
      </c>
      <c r="AC12" s="13">
        <v>0.22380815298602103</v>
      </c>
      <c r="AD12" s="12">
        <v>355776</v>
      </c>
      <c r="AE12" s="13">
        <v>0.62246226291038476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21252</v>
      </c>
      <c r="G13" s="13">
        <v>5.0810928261051685E-2</v>
      </c>
      <c r="H13" s="12">
        <v>18997</v>
      </c>
      <c r="I13" s="13">
        <v>4.6554196674461479E-2</v>
      </c>
      <c r="J13" s="12">
        <v>38559</v>
      </c>
      <c r="K13" s="13">
        <v>8.7900403160092316E-2</v>
      </c>
      <c r="L13" s="12">
        <v>33928</v>
      </c>
      <c r="M13" s="13">
        <v>7.0629859172662637E-2</v>
      </c>
      <c r="N13" s="12">
        <v>56110</v>
      </c>
      <c r="O13" s="13">
        <v>9.9064401960158074E-2</v>
      </c>
      <c r="R13" s="49"/>
      <c r="S13" s="46" t="s">
        <v>29</v>
      </c>
      <c r="T13" s="46"/>
      <c r="U13" s="47"/>
      <c r="V13" s="12">
        <v>31839</v>
      </c>
      <c r="W13" s="13">
        <v>6.8339841956146896E-2</v>
      </c>
      <c r="X13" s="12">
        <v>50777</v>
      </c>
      <c r="Y13" s="13">
        <v>0.10447820925538623</v>
      </c>
      <c r="Z13" s="12">
        <v>55891</v>
      </c>
      <c r="AA13" s="13">
        <v>8.6259998819637376E-2</v>
      </c>
      <c r="AB13" s="12">
        <v>58205</v>
      </c>
      <c r="AC13" s="13">
        <v>9.8043558931497896E-2</v>
      </c>
      <c r="AD13" s="12">
        <v>108612</v>
      </c>
      <c r="AE13" s="13">
        <v>0.19002650909342597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1499434</v>
      </c>
      <c r="G14" s="13">
        <v>3.5849629873038671</v>
      </c>
      <c r="H14" s="12">
        <v>429065</v>
      </c>
      <c r="I14" s="13">
        <v>1</v>
      </c>
      <c r="J14" s="12">
        <v>1520192</v>
      </c>
      <c r="K14" s="13">
        <v>3.4654812023327133</v>
      </c>
      <c r="L14" s="12">
        <v>3684988</v>
      </c>
      <c r="M14" s="13">
        <v>7.6712503976936963</v>
      </c>
      <c r="N14" s="12">
        <v>9687972</v>
      </c>
      <c r="O14" s="13">
        <v>17.104493893900489</v>
      </c>
      <c r="R14" s="49"/>
      <c r="S14" s="46" t="s">
        <v>11</v>
      </c>
      <c r="T14" s="46"/>
      <c r="U14" s="47"/>
      <c r="V14" s="12">
        <v>2142648</v>
      </c>
      <c r="W14" s="13">
        <v>4.5990208765242073</v>
      </c>
      <c r="X14" s="12">
        <v>1476922</v>
      </c>
      <c r="Y14" s="13">
        <v>3.1</v>
      </c>
      <c r="Z14" s="12">
        <v>1758657</v>
      </c>
      <c r="AA14" s="13">
        <v>2.7142429146758338</v>
      </c>
      <c r="AB14" s="12">
        <v>3254776</v>
      </c>
      <c r="AC14" s="13">
        <v>5.4825156355094</v>
      </c>
      <c r="AD14" s="12">
        <v>1988608</v>
      </c>
      <c r="AE14" s="13">
        <v>3.4792494033371963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842339</v>
      </c>
      <c r="G15" s="13">
        <v>2.0139293478489564</v>
      </c>
      <c r="H15" s="12">
        <v>1284871</v>
      </c>
      <c r="I15" s="13">
        <v>3.1487149147398008</v>
      </c>
      <c r="J15" s="12">
        <v>1230030</v>
      </c>
      <c r="K15" s="13">
        <v>2.8040180735757767</v>
      </c>
      <c r="L15" s="12">
        <v>2160561</v>
      </c>
      <c r="M15" s="13">
        <v>4.4977634745327499</v>
      </c>
      <c r="N15" s="12">
        <v>1219152</v>
      </c>
      <c r="O15" s="13">
        <v>2.1524605913122548</v>
      </c>
      <c r="R15" s="49"/>
      <c r="S15" s="46" t="s">
        <v>12</v>
      </c>
      <c r="T15" s="46"/>
      <c r="U15" s="47"/>
      <c r="V15" s="12">
        <v>1376440</v>
      </c>
      <c r="W15" s="13">
        <v>2.9544172889261233</v>
      </c>
      <c r="X15" s="12">
        <v>1298081</v>
      </c>
      <c r="Y15" s="13">
        <v>2.6709175088808124</v>
      </c>
      <c r="Z15" s="12">
        <v>1476021</v>
      </c>
      <c r="AA15" s="13">
        <v>2.2780334887148199</v>
      </c>
      <c r="AB15" s="12">
        <v>1929120</v>
      </c>
      <c r="AC15" s="13">
        <v>3.2495110455447298</v>
      </c>
      <c r="AD15" s="12">
        <v>2900830</v>
      </c>
      <c r="AE15" s="13">
        <v>5.0752642283862084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637568</v>
      </c>
      <c r="G16" s="13">
        <v>1.5243469748514118</v>
      </c>
      <c r="H16" s="12">
        <v>652615</v>
      </c>
      <c r="I16" s="13">
        <v>1.5993034196296088</v>
      </c>
      <c r="J16" s="12">
        <v>720503</v>
      </c>
      <c r="K16" s="13">
        <v>1.6424830565641226</v>
      </c>
      <c r="L16" s="12">
        <v>707854</v>
      </c>
      <c r="M16" s="13">
        <v>1.4735801796394108</v>
      </c>
      <c r="N16" s="12">
        <v>813631</v>
      </c>
      <c r="O16" s="13">
        <v>1.4364973878318548</v>
      </c>
      <c r="R16" s="49"/>
      <c r="S16" s="46" t="s">
        <v>13</v>
      </c>
      <c r="T16" s="46"/>
      <c r="U16" s="47"/>
      <c r="V16" s="12">
        <v>1448333</v>
      </c>
      <c r="W16" s="13">
        <v>3.1087298068366498</v>
      </c>
      <c r="X16" s="12">
        <v>883512</v>
      </c>
      <c r="Y16" s="13">
        <v>1.8179047918475844</v>
      </c>
      <c r="Z16" s="12">
        <v>817975</v>
      </c>
      <c r="AA16" s="13">
        <v>1.2624308481596838</v>
      </c>
      <c r="AB16" s="12">
        <v>1366817</v>
      </c>
      <c r="AC16" s="13">
        <v>2.30233834014386</v>
      </c>
      <c r="AD16" s="12">
        <v>1028904</v>
      </c>
      <c r="AE16" s="13">
        <v>1.8001605284154822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26502870</v>
      </c>
      <c r="G17" s="13">
        <v>63.4</v>
      </c>
      <c r="H17" s="12">
        <v>26333294</v>
      </c>
      <c r="I17" s="13">
        <v>64.5</v>
      </c>
      <c r="J17" s="12">
        <v>27703472</v>
      </c>
      <c r="K17" s="13">
        <v>63.2</v>
      </c>
      <c r="L17" s="12">
        <v>30968100</v>
      </c>
      <c r="M17" s="13">
        <v>64.5</v>
      </c>
      <c r="N17" s="12">
        <v>36182398</v>
      </c>
      <c r="O17" s="13">
        <v>63.9</v>
      </c>
      <c r="R17" s="49"/>
      <c r="S17" s="46" t="s">
        <v>14</v>
      </c>
      <c r="T17" s="46"/>
      <c r="U17" s="47"/>
      <c r="V17" s="12">
        <v>29957061</v>
      </c>
      <c r="W17" s="13">
        <v>64.3</v>
      </c>
      <c r="X17" s="12">
        <v>29293805</v>
      </c>
      <c r="Y17" s="13">
        <v>60.3</v>
      </c>
      <c r="Z17" s="12">
        <v>29267364</v>
      </c>
      <c r="AA17" s="13">
        <v>45.2</v>
      </c>
      <c r="AB17" s="12">
        <v>31624543</v>
      </c>
      <c r="AC17" s="13">
        <v>53.3</v>
      </c>
      <c r="AD17" s="12">
        <f>SUM(AD8:AD16)</f>
        <v>32276465</v>
      </c>
      <c r="AE17" s="13">
        <f>ROUND(AD17/AD38*100,1)</f>
        <v>56.5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178745</v>
      </c>
      <c r="G18" s="13">
        <v>0.42735739563437247</v>
      </c>
      <c r="H18" s="12">
        <v>170318</v>
      </c>
      <c r="I18" s="13">
        <v>0.41738262195088333</v>
      </c>
      <c r="J18" s="12">
        <v>178217</v>
      </c>
      <c r="K18" s="13">
        <v>0.40626951295371178</v>
      </c>
      <c r="L18" s="12">
        <v>176848</v>
      </c>
      <c r="M18" s="13">
        <v>0.36815460195021932</v>
      </c>
      <c r="N18" s="12">
        <v>176189</v>
      </c>
      <c r="O18" s="13">
        <v>0.31106857809585259</v>
      </c>
      <c r="R18" s="49" t="s">
        <v>25</v>
      </c>
      <c r="S18" s="46" t="s">
        <v>18</v>
      </c>
      <c r="T18" s="46"/>
      <c r="U18" s="47"/>
      <c r="V18" s="12">
        <v>177959</v>
      </c>
      <c r="W18" s="13">
        <v>0.38197462026677803</v>
      </c>
      <c r="X18" s="12">
        <v>181524</v>
      </c>
      <c r="Y18" s="13">
        <v>0.37350183068859388</v>
      </c>
      <c r="Z18" s="12">
        <v>185230</v>
      </c>
      <c r="AA18" s="13">
        <v>0.28587678841604969</v>
      </c>
      <c r="AB18" s="12">
        <v>189233</v>
      </c>
      <c r="AC18" s="13">
        <v>0.31875400373308405</v>
      </c>
      <c r="AD18" s="12">
        <v>195445</v>
      </c>
      <c r="AE18" s="13">
        <v>0.34194868955331487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184671</v>
      </c>
      <c r="G19" s="13">
        <v>0.44152573559649333</v>
      </c>
      <c r="H19" s="12">
        <v>186296</v>
      </c>
      <c r="I19" s="13">
        <v>0.45653843362980873</v>
      </c>
      <c r="J19" s="12">
        <v>159708</v>
      </c>
      <c r="K19" s="13">
        <v>0.36407576928582241</v>
      </c>
      <c r="L19" s="12">
        <v>43845</v>
      </c>
      <c r="M19" s="13">
        <v>9.1274645585516193E-2</v>
      </c>
      <c r="N19" s="12">
        <v>46463</v>
      </c>
      <c r="O19" s="13">
        <v>8.203224573649659E-2</v>
      </c>
      <c r="R19" s="49"/>
      <c r="S19" s="46" t="s">
        <v>19</v>
      </c>
      <c r="T19" s="46"/>
      <c r="U19" s="47"/>
      <c r="V19" s="12">
        <v>49079</v>
      </c>
      <c r="W19" s="13">
        <v>0.10534410953125832</v>
      </c>
      <c r="X19" s="12">
        <v>36765</v>
      </c>
      <c r="Y19" s="13">
        <v>7.5647268709736204E-2</v>
      </c>
      <c r="Z19" s="12">
        <v>34964</v>
      </c>
      <c r="AA19" s="13">
        <v>0</v>
      </c>
      <c r="AB19" s="12">
        <v>32773</v>
      </c>
      <c r="AC19" s="13">
        <v>5.5204562440717801E-2</v>
      </c>
      <c r="AD19" s="12">
        <v>43369</v>
      </c>
      <c r="AE19" s="13">
        <v>7.5877984687445138E-2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125734</v>
      </c>
      <c r="G20" s="15">
        <v>0.30061458940217733</v>
      </c>
      <c r="H20" s="14">
        <v>234879</v>
      </c>
      <c r="I20" s="15">
        <v>0.57559631313896076</v>
      </c>
      <c r="J20" s="14">
        <v>191535</v>
      </c>
      <c r="K20" s="15">
        <v>0.43662967709920597</v>
      </c>
      <c r="L20" s="14">
        <v>143094</v>
      </c>
      <c r="M20" s="15">
        <v>0.29788696853492652</v>
      </c>
      <c r="N20" s="14">
        <v>191249</v>
      </c>
      <c r="O20" s="15">
        <v>0.3376575977629348</v>
      </c>
      <c r="R20" s="49"/>
      <c r="S20" s="56" t="s">
        <v>72</v>
      </c>
      <c r="T20" s="57"/>
      <c r="U20" s="58"/>
      <c r="V20" s="12">
        <v>163419</v>
      </c>
      <c r="W20" s="13">
        <v>0.3</v>
      </c>
      <c r="X20" s="12">
        <v>182597</v>
      </c>
      <c r="Y20" s="13">
        <v>0.3757096239519026</v>
      </c>
      <c r="Z20" s="12">
        <v>169226</v>
      </c>
      <c r="AA20" s="13">
        <v>0.26117683634667399</v>
      </c>
      <c r="AB20" s="12">
        <v>235897</v>
      </c>
      <c r="AC20" s="13">
        <v>0.39735729613028997</v>
      </c>
      <c r="AD20" s="12">
        <v>230976</v>
      </c>
      <c r="AE20" s="13">
        <v>0.4041133849331856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163902</v>
      </c>
      <c r="G21" s="15">
        <v>0.39186960115955649</v>
      </c>
      <c r="H21" s="14">
        <v>197437</v>
      </c>
      <c r="I21" s="15">
        <v>0.48384065530429282</v>
      </c>
      <c r="J21" s="14">
        <v>188320</v>
      </c>
      <c r="K21" s="15">
        <v>0.42930065414322433</v>
      </c>
      <c r="L21" s="14">
        <v>83173</v>
      </c>
      <c r="M21" s="15">
        <v>0.17314599378000084</v>
      </c>
      <c r="N21" s="14">
        <v>191437</v>
      </c>
      <c r="O21" s="15">
        <v>0.33798951912398467</v>
      </c>
      <c r="R21" s="49"/>
      <c r="S21" s="56" t="s">
        <v>73</v>
      </c>
      <c r="T21" s="57"/>
      <c r="U21" s="58"/>
      <c r="V21" s="12">
        <v>133113</v>
      </c>
      <c r="W21" s="13">
        <v>0.28571630334836462</v>
      </c>
      <c r="X21" s="12">
        <v>112428</v>
      </c>
      <c r="Y21" s="13">
        <v>0.23133064399559963</v>
      </c>
      <c r="Z21" s="12">
        <v>197348</v>
      </c>
      <c r="AA21" s="13">
        <v>0.30457923900194661</v>
      </c>
      <c r="AB21" s="12">
        <v>288893</v>
      </c>
      <c r="AC21" s="13">
        <v>0.48662654188466997</v>
      </c>
      <c r="AD21" s="12">
        <v>177587</v>
      </c>
      <c r="AE21" s="13">
        <v>0.31070450475430189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1144907</v>
      </c>
      <c r="G22" s="13">
        <v>2.7373323660161821</v>
      </c>
      <c r="H22" s="12">
        <v>1479084</v>
      </c>
      <c r="I22" s="13">
        <v>3.6246548104463434</v>
      </c>
      <c r="J22" s="12">
        <v>2672412</v>
      </c>
      <c r="K22" s="13">
        <v>6.0921209629365043</v>
      </c>
      <c r="L22" s="12">
        <v>2397673</v>
      </c>
      <c r="M22" s="13">
        <v>4.9913730939665033</v>
      </c>
      <c r="N22" s="12">
        <v>2442351</v>
      </c>
      <c r="O22" s="13">
        <v>4.312066319582855</v>
      </c>
      <c r="R22" s="49"/>
      <c r="S22" s="46" t="s">
        <v>30</v>
      </c>
      <c r="T22" s="46"/>
      <c r="U22" s="47"/>
      <c r="V22" s="12">
        <v>2083635</v>
      </c>
      <c r="W22" s="13">
        <v>4.4723542383333692</v>
      </c>
      <c r="X22" s="12">
        <v>1994288</v>
      </c>
      <c r="Y22" s="13">
        <v>4.1034255465960117</v>
      </c>
      <c r="Z22" s="12">
        <v>2526123</v>
      </c>
      <c r="AA22" s="13">
        <v>3.8987201338007704</v>
      </c>
      <c r="AB22" s="12">
        <v>2795246</v>
      </c>
      <c r="AC22" s="13">
        <v>4.7084591689551401</v>
      </c>
      <c r="AD22" s="12">
        <v>2988399</v>
      </c>
      <c r="AE22" s="13">
        <v>5.2284741073572443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110380</v>
      </c>
      <c r="G25" s="26">
        <v>0.26390505653373258</v>
      </c>
      <c r="H25" s="23">
        <v>56701</v>
      </c>
      <c r="I25" s="26">
        <v>0.13895191375683741</v>
      </c>
      <c r="J25" s="23">
        <v>79977</v>
      </c>
      <c r="K25" s="26">
        <v>0.1823182796113671</v>
      </c>
      <c r="L25" s="23">
        <v>80342</v>
      </c>
      <c r="M25" s="26">
        <v>0.1</v>
      </c>
      <c r="N25" s="23">
        <v>100858</v>
      </c>
      <c r="O25" s="26">
        <v>0.17806874804665163</v>
      </c>
      <c r="R25" s="49"/>
      <c r="S25" s="46" t="s">
        <v>120</v>
      </c>
      <c r="T25" s="46"/>
      <c r="U25" s="47"/>
      <c r="V25" s="23">
        <v>105884</v>
      </c>
      <c r="W25" s="26">
        <v>0.2272714540558641</v>
      </c>
      <c r="X25" s="12">
        <v>53161</v>
      </c>
      <c r="Y25" s="13">
        <v>0.10938350202307319</v>
      </c>
      <c r="Z25" s="12">
        <v>16</v>
      </c>
      <c r="AA25" s="13">
        <v>2.4693778624719511E-5</v>
      </c>
      <c r="AB25" s="12">
        <v>0</v>
      </c>
      <c r="AC25" s="13">
        <v>0</v>
      </c>
      <c r="AD25" s="12">
        <v>9</v>
      </c>
      <c r="AE25" s="13">
        <v>1.5746313315663403E-5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18783</v>
      </c>
      <c r="Y26" s="26">
        <v>3.8647698848768529E-2</v>
      </c>
      <c r="Z26" s="12">
        <v>32255</v>
      </c>
      <c r="AA26" s="13">
        <v>4.9781114346270486E-2</v>
      </c>
      <c r="AB26" s="12">
        <v>41615</v>
      </c>
      <c r="AC26" s="13">
        <v>7.0098491623301798E-2</v>
      </c>
      <c r="AD26" s="12">
        <v>49329</v>
      </c>
      <c r="AE26" s="13">
        <v>8.6305543283151112E-2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57088</v>
      </c>
      <c r="AA27" s="13">
        <v>8.810740213299921E-2</v>
      </c>
      <c r="AB27" s="12">
        <v>188070</v>
      </c>
      <c r="AC27" s="13">
        <v>0.31679498545222601</v>
      </c>
      <c r="AD27" s="12">
        <v>310063</v>
      </c>
      <c r="AE27" s="13">
        <v>0.54248323839939361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68299</v>
      </c>
      <c r="G28" s="13">
        <v>0.16329454118678566</v>
      </c>
      <c r="H28" s="14">
        <v>62574</v>
      </c>
      <c r="I28" s="13">
        <v>0.15334433345832252</v>
      </c>
      <c r="J28" s="12">
        <v>60899</v>
      </c>
      <c r="K28" s="13">
        <v>0.13882742426013284</v>
      </c>
      <c r="L28" s="12">
        <v>63611</v>
      </c>
      <c r="M28" s="13">
        <v>0.1324226589198374</v>
      </c>
      <c r="N28" s="12">
        <v>71641</v>
      </c>
      <c r="O28" s="13">
        <v>0.12648499056901949</v>
      </c>
      <c r="R28" s="49"/>
      <c r="S28" s="56" t="s">
        <v>134</v>
      </c>
      <c r="T28" s="57"/>
      <c r="U28" s="58"/>
      <c r="V28" s="12">
        <v>85443</v>
      </c>
      <c r="W28" s="13">
        <v>0.1833964985162555</v>
      </c>
      <c r="X28" s="12">
        <v>308200</v>
      </c>
      <c r="Y28" s="13">
        <v>0.63414900629241655</v>
      </c>
      <c r="Z28" s="12">
        <v>132431</v>
      </c>
      <c r="AA28" s="13">
        <v>0.20438886231563935</v>
      </c>
      <c r="AB28" s="12">
        <v>220302</v>
      </c>
      <c r="AC28" s="13">
        <v>0.37108825907957804</v>
      </c>
      <c r="AD28" s="12">
        <v>154669</v>
      </c>
      <c r="AE28" s="13">
        <v>0.27060739269114925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410878</v>
      </c>
      <c r="G29" s="13">
        <v>0.98235895831189513</v>
      </c>
      <c r="H29" s="12">
        <v>207102</v>
      </c>
      <c r="I29" s="13">
        <v>0.5075257798428342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0</v>
      </c>
      <c r="W29" s="13">
        <v>0</v>
      </c>
      <c r="X29" s="12">
        <v>0</v>
      </c>
      <c r="Y29" s="13">
        <v>0</v>
      </c>
      <c r="Z29" s="12">
        <v>0</v>
      </c>
      <c r="AA29" s="13">
        <v>0</v>
      </c>
      <c r="AB29" s="12">
        <v>267973</v>
      </c>
      <c r="AC29" s="13">
        <v>0.45138779516451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86510</v>
      </c>
      <c r="G30" s="13">
        <v>0.20683481102313109</v>
      </c>
      <c r="H30" s="12">
        <v>66290</v>
      </c>
      <c r="I30" s="13">
        <v>0.16245079210138713</v>
      </c>
      <c r="J30" s="12">
        <v>49832</v>
      </c>
      <c r="K30" s="13">
        <v>0.11359871600077077</v>
      </c>
      <c r="L30" s="12">
        <v>42420</v>
      </c>
      <c r="M30" s="13">
        <v>8.8308141538090926E-2</v>
      </c>
      <c r="N30" s="12">
        <v>52521</v>
      </c>
      <c r="O30" s="13">
        <v>9.2727881934583173E-2</v>
      </c>
      <c r="R30" s="49"/>
      <c r="S30" s="55"/>
      <c r="T30" s="55"/>
      <c r="U30" s="16" t="s">
        <v>23</v>
      </c>
      <c r="V30" s="12">
        <v>40219</v>
      </c>
      <c r="W30" s="13">
        <v>8.6326835127807783E-2</v>
      </c>
      <c r="X30" s="12">
        <v>36521</v>
      </c>
      <c r="Y30" s="13">
        <v>7.5145216933177619E-2</v>
      </c>
      <c r="Z30" s="12">
        <v>34958</v>
      </c>
      <c r="AA30" s="13">
        <v>5.3952819572684038E-2</v>
      </c>
      <c r="AB30" s="12">
        <v>67324</v>
      </c>
      <c r="AC30" s="13">
        <v>0.11340408146214501</v>
      </c>
      <c r="AD30" s="12">
        <v>32682</v>
      </c>
      <c r="AE30" s="13">
        <v>5.7180112420279046E-2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49</v>
      </c>
      <c r="G31" s="13">
        <v>1.1715299664932865E-4</v>
      </c>
      <c r="H31" s="12">
        <v>38</v>
      </c>
      <c r="I31" s="13">
        <v>9.3123096995817027E-5</v>
      </c>
      <c r="J31" s="12">
        <v>55</v>
      </c>
      <c r="K31" s="13">
        <v>1.2537986394369871E-4</v>
      </c>
      <c r="L31" s="12">
        <v>52</v>
      </c>
      <c r="M31" s="13">
        <v>1.0825137576569373E-4</v>
      </c>
      <c r="N31" s="12">
        <v>52</v>
      </c>
      <c r="O31" s="13">
        <v>9.1808036035077875E-5</v>
      </c>
      <c r="R31" s="49"/>
      <c r="S31" s="55"/>
      <c r="T31" s="55"/>
      <c r="U31" s="21" t="s">
        <v>115</v>
      </c>
      <c r="V31" s="12">
        <v>47</v>
      </c>
      <c r="W31" s="13">
        <v>1.008817039460694E-4</v>
      </c>
      <c r="X31" s="12">
        <v>47</v>
      </c>
      <c r="Y31" s="13">
        <v>9.6706694664969433E-5</v>
      </c>
      <c r="Z31" s="12">
        <v>31</v>
      </c>
      <c r="AA31" s="13">
        <v>4.7844196085394048E-5</v>
      </c>
      <c r="AB31" s="12">
        <v>29</v>
      </c>
      <c r="AC31" s="13">
        <v>4.8849123082440303E-5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497437</v>
      </c>
      <c r="G32" s="13">
        <v>1.1893109223316756</v>
      </c>
      <c r="H32" s="12">
        <v>273430</v>
      </c>
      <c r="I32" s="13">
        <v>0.67006969504121716</v>
      </c>
      <c r="J32" s="12">
        <v>49887</v>
      </c>
      <c r="K32" s="13">
        <v>0.11372409586471448</v>
      </c>
      <c r="L32" s="12">
        <v>42472</v>
      </c>
      <c r="M32" s="13">
        <v>8.8416392913856626E-2</v>
      </c>
      <c r="N32" s="12">
        <v>52573</v>
      </c>
      <c r="O32" s="13">
        <v>9.2819689970618249E-2</v>
      </c>
      <c r="R32" s="49"/>
      <c r="S32" s="55"/>
      <c r="T32" s="55"/>
      <c r="U32" s="16" t="s">
        <v>14</v>
      </c>
      <c r="V32" s="12">
        <v>40266</v>
      </c>
      <c r="W32" s="13">
        <v>8.6427716831753848E-2</v>
      </c>
      <c r="X32" s="12">
        <v>36568</v>
      </c>
      <c r="Y32" s="13">
        <v>7.52419236278426E-2</v>
      </c>
      <c r="Z32" s="12">
        <v>34989</v>
      </c>
      <c r="AA32" s="13">
        <v>5.4000663768769427E-2</v>
      </c>
      <c r="AB32" s="12">
        <v>335326</v>
      </c>
      <c r="AC32" s="13">
        <v>0.56484072574973709</v>
      </c>
      <c r="AD32" s="12">
        <v>32682</v>
      </c>
      <c r="AE32" s="13">
        <v>5.7180112420279046E-2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12618</v>
      </c>
      <c r="G33" s="13">
        <v>3.016809207594345E-2</v>
      </c>
      <c r="H33" s="12">
        <v>10985</v>
      </c>
      <c r="I33" s="13">
        <v>2.6919926855238158E-2</v>
      </c>
      <c r="J33" s="12">
        <v>11015</v>
      </c>
      <c r="K33" s="13">
        <v>2.511016729708802E-2</v>
      </c>
      <c r="L33" s="12">
        <v>10017</v>
      </c>
      <c r="M33" s="13">
        <v>2.0852962135479887E-2</v>
      </c>
      <c r="N33" s="12">
        <v>9742</v>
      </c>
      <c r="O33" s="13">
        <v>1.7199882443340933E-2</v>
      </c>
      <c r="R33" s="49"/>
      <c r="S33" s="46" t="s">
        <v>32</v>
      </c>
      <c r="T33" s="46"/>
      <c r="U33" s="47"/>
      <c r="V33" s="12">
        <v>9013</v>
      </c>
      <c r="W33" s="13">
        <v>1.9345676546083483E-2</v>
      </c>
      <c r="X33" s="12">
        <v>8878</v>
      </c>
      <c r="Y33" s="13">
        <v>1.8267277345438267E-2</v>
      </c>
      <c r="Z33" s="12">
        <v>9643</v>
      </c>
      <c r="AA33" s="13">
        <v>1.488263170488564E-2</v>
      </c>
      <c r="AB33" s="12">
        <v>9457</v>
      </c>
      <c r="AC33" s="13">
        <v>1.59298674824358E-2</v>
      </c>
      <c r="AD33" s="12">
        <v>8780</v>
      </c>
      <c r="AE33" s="13">
        <v>1.5361403434613853E-2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5438390</v>
      </c>
      <c r="G35" s="13">
        <v>13.002524192811071</v>
      </c>
      <c r="H35" s="12">
        <v>5274886</v>
      </c>
      <c r="I35" s="13">
        <v>12.926676858417824</v>
      </c>
      <c r="J35" s="12">
        <v>5993807</v>
      </c>
      <c r="K35" s="13">
        <v>13.663685566632525</v>
      </c>
      <c r="L35" s="12">
        <v>7230458</v>
      </c>
      <c r="M35" s="13">
        <v>15</v>
      </c>
      <c r="N35" s="12">
        <v>8447739</v>
      </c>
      <c r="O35" s="13">
        <v>14.914813971671784</v>
      </c>
      <c r="R35" s="49"/>
      <c r="S35" s="46" t="s">
        <v>26</v>
      </c>
      <c r="T35" s="46"/>
      <c r="U35" s="47"/>
      <c r="V35" s="12">
        <v>6247621</v>
      </c>
      <c r="W35" s="13">
        <v>13.410013874239279</v>
      </c>
      <c r="X35" s="12">
        <v>7368822</v>
      </c>
      <c r="Y35" s="13">
        <v>15.162008919032113</v>
      </c>
      <c r="Z35" s="12">
        <v>22257968</v>
      </c>
      <c r="AA35" s="13">
        <v>34.299999999999997</v>
      </c>
      <c r="AB35" s="12">
        <v>12782842</v>
      </c>
      <c r="AC35" s="13">
        <v>21.5320904207375</v>
      </c>
      <c r="AD35" s="12">
        <v>10782862</v>
      </c>
      <c r="AE35" s="13">
        <v>18.865591499062326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4741495</v>
      </c>
      <c r="G36" s="13">
        <v>11.336333629547115</v>
      </c>
      <c r="H36" s="12">
        <v>4902249</v>
      </c>
      <c r="I36" s="13">
        <v>12.0134897138065</v>
      </c>
      <c r="J36" s="12">
        <v>5348644</v>
      </c>
      <c r="K36" s="13">
        <v>12.19295012733237</v>
      </c>
      <c r="L36" s="12">
        <v>6086708</v>
      </c>
      <c r="M36" s="13">
        <v>12.671048363154888</v>
      </c>
      <c r="N36" s="12">
        <v>7102782</v>
      </c>
      <c r="O36" s="13">
        <v>12.54023972702505</v>
      </c>
      <c r="R36" s="49"/>
      <c r="S36" s="46" t="s">
        <v>27</v>
      </c>
      <c r="T36" s="46"/>
      <c r="U36" s="47"/>
      <c r="V36" s="12">
        <v>6047228</v>
      </c>
      <c r="W36" s="13">
        <v>12.979886484901733</v>
      </c>
      <c r="X36" s="12">
        <v>6811446</v>
      </c>
      <c r="Y36" s="13">
        <v>14.015158054232495</v>
      </c>
      <c r="Z36" s="12">
        <v>7958703</v>
      </c>
      <c r="AA36" s="13">
        <v>12.283153126368191</v>
      </c>
      <c r="AB36" s="12">
        <v>7644073</v>
      </c>
      <c r="AC36" s="13">
        <v>12.876078028557201</v>
      </c>
      <c r="AD36" s="12">
        <v>7949001</v>
      </c>
      <c r="AE36" s="13">
        <v>13.907495588057969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2656200</v>
      </c>
      <c r="G37" s="13">
        <v>6.3506487693866687</v>
      </c>
      <c r="H37" s="12">
        <v>1624070</v>
      </c>
      <c r="I37" s="13">
        <v>3.9799586352104357</v>
      </c>
      <c r="J37" s="12">
        <v>1228800</v>
      </c>
      <c r="K37" s="13">
        <v>2.8012141238912176</v>
      </c>
      <c r="L37" s="12">
        <v>710000</v>
      </c>
      <c r="M37" s="13">
        <v>1.4780476306469721</v>
      </c>
      <c r="N37" s="12">
        <v>1624500</v>
      </c>
      <c r="O37" s="13">
        <v>2.8681183565189232</v>
      </c>
      <c r="R37" s="49"/>
      <c r="S37" s="46" t="s">
        <v>28</v>
      </c>
      <c r="T37" s="46"/>
      <c r="U37" s="47"/>
      <c r="V37" s="12">
        <v>1489500</v>
      </c>
      <c r="W37" s="13">
        <v>3.1970914473972427</v>
      </c>
      <c r="X37" s="12">
        <v>2193300</v>
      </c>
      <c r="Y37" s="13">
        <v>4.512910498056967</v>
      </c>
      <c r="Z37" s="12">
        <v>1930300</v>
      </c>
      <c r="AA37" s="13">
        <v>2.9791500549560044</v>
      </c>
      <c r="AB37" s="12">
        <v>2978200</v>
      </c>
      <c r="AC37" s="13">
        <v>5.0166364953146099</v>
      </c>
      <c r="AD37" s="12">
        <v>1956600</v>
      </c>
      <c r="AE37" s="13">
        <v>3.4232485148252239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41825648</v>
      </c>
      <c r="G38" s="18">
        <v>100</v>
      </c>
      <c r="H38" s="17">
        <v>40806203</v>
      </c>
      <c r="I38" s="18">
        <v>100</v>
      </c>
      <c r="J38" s="17">
        <v>43866693</v>
      </c>
      <c r="K38" s="18">
        <v>100</v>
      </c>
      <c r="L38" s="17">
        <v>48036341</v>
      </c>
      <c r="M38" s="18">
        <v>100</v>
      </c>
      <c r="N38" s="17">
        <v>56639922</v>
      </c>
      <c r="O38" s="18">
        <v>100</v>
      </c>
      <c r="R38" s="60" t="s">
        <v>24</v>
      </c>
      <c r="S38" s="61"/>
      <c r="T38" s="61"/>
      <c r="U38" s="62"/>
      <c r="V38" s="17">
        <v>46589221</v>
      </c>
      <c r="W38" s="18">
        <v>100</v>
      </c>
      <c r="X38" s="17">
        <v>48600565</v>
      </c>
      <c r="Y38" s="18">
        <v>100</v>
      </c>
      <c r="Z38" s="17">
        <v>64793648</v>
      </c>
      <c r="AA38" s="18">
        <v>100</v>
      </c>
      <c r="AB38" s="17">
        <v>59366470</v>
      </c>
      <c r="AC38" s="18">
        <v>100</v>
      </c>
      <c r="AD38" s="17">
        <v>57156236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B4:B17"/>
    <mergeCell ref="T8:U8"/>
    <mergeCell ref="F2:G2"/>
    <mergeCell ref="S9:U9"/>
    <mergeCell ref="H2:I2"/>
    <mergeCell ref="N2:O2"/>
    <mergeCell ref="C15:E15"/>
    <mergeCell ref="C9:E9"/>
    <mergeCell ref="S10:U10"/>
    <mergeCell ref="C12:E12"/>
    <mergeCell ref="S4:S8"/>
    <mergeCell ref="T4:T5"/>
    <mergeCell ref="T6:U6"/>
    <mergeCell ref="S17:U17"/>
    <mergeCell ref="J2:K2"/>
    <mergeCell ref="C4:C8"/>
    <mergeCell ref="C24:E24"/>
    <mergeCell ref="C10:E10"/>
    <mergeCell ref="C26:E26"/>
    <mergeCell ref="S26:U26"/>
    <mergeCell ref="S14:U14"/>
    <mergeCell ref="R4:R17"/>
    <mergeCell ref="T7:U7"/>
    <mergeCell ref="S13:U13"/>
    <mergeCell ref="S23:U23"/>
    <mergeCell ref="S11:U11"/>
    <mergeCell ref="S12:U12"/>
    <mergeCell ref="C25:E25"/>
    <mergeCell ref="C20:E20"/>
    <mergeCell ref="D8:E8"/>
    <mergeCell ref="D4:D5"/>
    <mergeCell ref="D7:E7"/>
    <mergeCell ref="D6:E6"/>
    <mergeCell ref="C16:E16"/>
    <mergeCell ref="C13:E13"/>
    <mergeCell ref="C11:E11"/>
    <mergeCell ref="C14:E14"/>
    <mergeCell ref="B2:E3"/>
    <mergeCell ref="Z2:AA2"/>
    <mergeCell ref="AD2:AE2"/>
    <mergeCell ref="L2:M2"/>
    <mergeCell ref="R2:U3"/>
    <mergeCell ref="V2:W2"/>
    <mergeCell ref="X2:Y2"/>
    <mergeCell ref="AB2:AC2"/>
    <mergeCell ref="C21:E21"/>
    <mergeCell ref="C22:E22"/>
    <mergeCell ref="C17:E17"/>
    <mergeCell ref="C19:E19"/>
    <mergeCell ref="C23:E23"/>
    <mergeCell ref="S15:U15"/>
    <mergeCell ref="S16:U16"/>
    <mergeCell ref="S22:U22"/>
    <mergeCell ref="S18:U18"/>
    <mergeCell ref="S19:U19"/>
    <mergeCell ref="S20:U20"/>
    <mergeCell ref="S21:U21"/>
    <mergeCell ref="B38:E38"/>
    <mergeCell ref="S24:U24"/>
    <mergeCell ref="S25:U25"/>
    <mergeCell ref="S29:T32"/>
    <mergeCell ref="S36:U36"/>
    <mergeCell ref="S37:U37"/>
    <mergeCell ref="R18:R37"/>
    <mergeCell ref="C29:D32"/>
    <mergeCell ref="C36:E36"/>
    <mergeCell ref="C18:E18"/>
    <mergeCell ref="B18:B37"/>
    <mergeCell ref="R38:U38"/>
    <mergeCell ref="C33:E33"/>
    <mergeCell ref="C34:E34"/>
    <mergeCell ref="C35:E35"/>
    <mergeCell ref="S33:U33"/>
    <mergeCell ref="C27:E27"/>
    <mergeCell ref="S27:U27"/>
    <mergeCell ref="S34:U34"/>
    <mergeCell ref="S35:U35"/>
    <mergeCell ref="C37:E37"/>
    <mergeCell ref="C28:E28"/>
    <mergeCell ref="S28:U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46</v>
      </c>
      <c r="O1" s="5" t="s">
        <v>112</v>
      </c>
      <c r="R1" s="4" t="s">
        <v>88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6636716</v>
      </c>
      <c r="G4" s="11">
        <v>25.4</v>
      </c>
      <c r="H4" s="10">
        <v>6830134</v>
      </c>
      <c r="I4" s="11">
        <v>23.7</v>
      </c>
      <c r="J4" s="10">
        <v>6732225</v>
      </c>
      <c r="K4" s="11">
        <v>21.7</v>
      </c>
      <c r="L4" s="10">
        <v>6902155</v>
      </c>
      <c r="M4" s="11">
        <v>23</v>
      </c>
      <c r="N4" s="10">
        <v>6952003</v>
      </c>
      <c r="O4" s="11">
        <v>23.2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7044929</v>
      </c>
      <c r="W4" s="11">
        <v>22.3</v>
      </c>
      <c r="X4" s="10">
        <v>7007648</v>
      </c>
      <c r="Y4" s="11">
        <v>22.9</v>
      </c>
      <c r="Z4" s="10">
        <v>7266191</v>
      </c>
      <c r="AA4" s="11">
        <v>18.3</v>
      </c>
      <c r="AB4" s="10">
        <v>7067102</v>
      </c>
      <c r="AC4" s="11">
        <v>20</v>
      </c>
      <c r="AD4" s="10">
        <v>7344293</v>
      </c>
      <c r="AE4" s="11">
        <f>ROUND(AD4/AD38*100,1)</f>
        <v>20.399999999999999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666727</v>
      </c>
      <c r="G5" s="13">
        <v>2.5</v>
      </c>
      <c r="H5" s="12">
        <v>658584</v>
      </c>
      <c r="I5" s="13">
        <v>2.2999999999999998</v>
      </c>
      <c r="J5" s="12">
        <v>614080</v>
      </c>
      <c r="K5" s="13">
        <v>2</v>
      </c>
      <c r="L5" s="12">
        <v>668180</v>
      </c>
      <c r="M5" s="13">
        <v>2.2000000000000002</v>
      </c>
      <c r="N5" s="12">
        <v>569576</v>
      </c>
      <c r="O5" s="13">
        <v>1.9</v>
      </c>
      <c r="R5" s="49"/>
      <c r="S5" s="51"/>
      <c r="T5" s="55"/>
      <c r="U5" s="2" t="s">
        <v>17</v>
      </c>
      <c r="V5" s="12">
        <v>561229</v>
      </c>
      <c r="W5" s="13">
        <v>1.8</v>
      </c>
      <c r="X5" s="12">
        <v>605029</v>
      </c>
      <c r="Y5" s="13">
        <v>2</v>
      </c>
      <c r="Z5" s="12">
        <v>641951</v>
      </c>
      <c r="AA5" s="13">
        <v>1.6</v>
      </c>
      <c r="AB5" s="12">
        <v>585307</v>
      </c>
      <c r="AC5" s="13">
        <v>1.7</v>
      </c>
      <c r="AD5" s="12">
        <v>566121</v>
      </c>
      <c r="AE5" s="13">
        <f>ROUND(AD5/AD38*100,1)</f>
        <v>1.6</v>
      </c>
      <c r="AF5" s="1"/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5288526</v>
      </c>
      <c r="G6" s="13">
        <v>20.2</v>
      </c>
      <c r="H6" s="12">
        <v>5401314</v>
      </c>
      <c r="I6" s="13">
        <v>18.8</v>
      </c>
      <c r="J6" s="12">
        <v>5540531</v>
      </c>
      <c r="K6" s="13">
        <v>17.8</v>
      </c>
      <c r="L6" s="12">
        <v>5677371</v>
      </c>
      <c r="M6" s="13">
        <v>18.899999999999999</v>
      </c>
      <c r="N6" s="12">
        <v>5742300</v>
      </c>
      <c r="O6" s="13">
        <v>19.2</v>
      </c>
      <c r="R6" s="49"/>
      <c r="S6" s="51"/>
      <c r="T6" s="52" t="s">
        <v>5</v>
      </c>
      <c r="U6" s="53"/>
      <c r="V6" s="12">
        <v>5758777</v>
      </c>
      <c r="W6" s="13">
        <v>18.2</v>
      </c>
      <c r="X6" s="12">
        <v>5783941</v>
      </c>
      <c r="Y6" s="13">
        <v>18.899999999999999</v>
      </c>
      <c r="Z6" s="12">
        <v>5809467</v>
      </c>
      <c r="AA6" s="13">
        <v>14.6</v>
      </c>
      <c r="AB6" s="12">
        <v>5725925</v>
      </c>
      <c r="AC6" s="13">
        <v>16.2</v>
      </c>
      <c r="AD6" s="12">
        <v>5893827</v>
      </c>
      <c r="AE6" s="13">
        <f>ROUND(AD6/AD38*100,1)</f>
        <v>16.399999999999999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1661634</v>
      </c>
      <c r="G7" s="13">
        <v>6.4</v>
      </c>
      <c r="H7" s="12">
        <v>1672606</v>
      </c>
      <c r="I7" s="13">
        <v>5.8</v>
      </c>
      <c r="J7" s="12">
        <v>1690272</v>
      </c>
      <c r="K7" s="13">
        <v>5.4</v>
      </c>
      <c r="L7" s="12">
        <v>1707809</v>
      </c>
      <c r="M7" s="13">
        <v>5.7</v>
      </c>
      <c r="N7" s="12">
        <v>1699364</v>
      </c>
      <c r="O7" s="13">
        <v>5.7</v>
      </c>
      <c r="R7" s="49"/>
      <c r="S7" s="51"/>
      <c r="T7" s="52" t="s">
        <v>6</v>
      </c>
      <c r="U7" s="53"/>
      <c r="V7" s="12">
        <v>1704835</v>
      </c>
      <c r="W7" s="13">
        <v>5.4</v>
      </c>
      <c r="X7" s="12">
        <v>1715489</v>
      </c>
      <c r="Y7" s="13">
        <v>5.6</v>
      </c>
      <c r="Z7" s="12">
        <v>1732741</v>
      </c>
      <c r="AA7" s="13">
        <v>4.4000000000000004</v>
      </c>
      <c r="AB7" s="12">
        <v>1655411</v>
      </c>
      <c r="AC7" s="13">
        <v>4.7</v>
      </c>
      <c r="AD7" s="12">
        <f>AD8-AD6-AD5-AD4</f>
        <v>1757857</v>
      </c>
      <c r="AE7" s="13">
        <f>ROUND(AD7/AD38*100,1)</f>
        <v>4.9000000000000004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14253603</v>
      </c>
      <c r="G8" s="13">
        <v>54.5</v>
      </c>
      <c r="H8" s="12">
        <v>14562638</v>
      </c>
      <c r="I8" s="13">
        <v>50.6</v>
      </c>
      <c r="J8" s="12">
        <v>14577108</v>
      </c>
      <c r="K8" s="13">
        <v>46.9</v>
      </c>
      <c r="L8" s="12">
        <v>14955515</v>
      </c>
      <c r="M8" s="13">
        <v>49.8</v>
      </c>
      <c r="N8" s="12">
        <v>14963243</v>
      </c>
      <c r="O8" s="13">
        <v>50</v>
      </c>
      <c r="R8" s="49"/>
      <c r="S8" s="51"/>
      <c r="T8" s="52" t="s">
        <v>14</v>
      </c>
      <c r="U8" s="53"/>
      <c r="V8" s="12">
        <v>15069770</v>
      </c>
      <c r="W8" s="13">
        <v>47.6</v>
      </c>
      <c r="X8" s="12">
        <v>15112107</v>
      </c>
      <c r="Y8" s="13">
        <v>49.3</v>
      </c>
      <c r="Z8" s="12">
        <v>15450350</v>
      </c>
      <c r="AA8" s="13">
        <v>38.9</v>
      </c>
      <c r="AB8" s="12">
        <v>15033745</v>
      </c>
      <c r="AC8" s="13">
        <v>42.6</v>
      </c>
      <c r="AD8" s="12">
        <v>15562098</v>
      </c>
      <c r="AE8" s="13">
        <f>ROUND(AD8/AD38*100,1)</f>
        <v>43.2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198506</v>
      </c>
      <c r="G9" s="13">
        <v>0.75918662629726164</v>
      </c>
      <c r="H9" s="12">
        <v>212450</v>
      </c>
      <c r="I9" s="13">
        <v>0.73762981434088459</v>
      </c>
      <c r="J9" s="12">
        <v>221607</v>
      </c>
      <c r="K9" s="13">
        <v>0.7132599067899168</v>
      </c>
      <c r="L9" s="12">
        <v>225868</v>
      </c>
      <c r="M9" s="13">
        <v>0.75193171293005745</v>
      </c>
      <c r="N9" s="12">
        <v>274508</v>
      </c>
      <c r="O9" s="13">
        <v>0.91676932291361568</v>
      </c>
      <c r="R9" s="49"/>
      <c r="S9" s="46" t="s">
        <v>7</v>
      </c>
      <c r="T9" s="46"/>
      <c r="U9" s="47"/>
      <c r="V9" s="12">
        <v>308856</v>
      </c>
      <c r="W9" s="13">
        <v>0.97655991863644842</v>
      </c>
      <c r="X9" s="12">
        <v>273728</v>
      </c>
      <c r="Y9" s="13">
        <v>0.89301909932331924</v>
      </c>
      <c r="Z9" s="12">
        <v>122931</v>
      </c>
      <c r="AA9" s="13">
        <v>0.30941144798446496</v>
      </c>
      <c r="AB9" s="12">
        <v>141688</v>
      </c>
      <c r="AC9" s="13">
        <v>0.40191409004063605</v>
      </c>
      <c r="AD9" s="12">
        <v>157804</v>
      </c>
      <c r="AE9" s="13">
        <v>0.43817681746860621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445141</v>
      </c>
      <c r="G10" s="13">
        <v>1.7024427171802834</v>
      </c>
      <c r="H10" s="12">
        <v>435575</v>
      </c>
      <c r="I10" s="13">
        <v>1.512323400242555</v>
      </c>
      <c r="J10" s="12">
        <v>441209</v>
      </c>
      <c r="K10" s="13">
        <v>1.4200665602389475</v>
      </c>
      <c r="L10" s="12">
        <v>446974</v>
      </c>
      <c r="M10" s="13">
        <v>1.4880103664759927</v>
      </c>
      <c r="N10" s="12">
        <v>427515</v>
      </c>
      <c r="O10" s="13">
        <v>1.4277639889745086</v>
      </c>
      <c r="R10" s="49"/>
      <c r="S10" s="46" t="s">
        <v>8</v>
      </c>
      <c r="T10" s="46"/>
      <c r="U10" s="47"/>
      <c r="V10" s="12">
        <v>418087</v>
      </c>
      <c r="W10" s="13">
        <v>1.3219332203452638</v>
      </c>
      <c r="X10" s="12">
        <v>390065</v>
      </c>
      <c r="Y10" s="13">
        <v>1.2725606988600016</v>
      </c>
      <c r="Z10" s="12">
        <v>297392</v>
      </c>
      <c r="AA10" s="13">
        <v>0.7485214416135556</v>
      </c>
      <c r="AB10" s="12">
        <v>297741</v>
      </c>
      <c r="AC10" s="13">
        <v>0.9</v>
      </c>
      <c r="AD10" s="12">
        <v>308722</v>
      </c>
      <c r="AE10" s="13">
        <v>0.85723317179883296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175768</v>
      </c>
      <c r="G11" s="13">
        <v>0.67222509612312509</v>
      </c>
      <c r="H11" s="12">
        <v>175012</v>
      </c>
      <c r="I11" s="13">
        <v>0.60764447666475352</v>
      </c>
      <c r="J11" s="12">
        <v>184072</v>
      </c>
      <c r="K11" s="13">
        <v>0.59245049823621798</v>
      </c>
      <c r="L11" s="12">
        <v>179540</v>
      </c>
      <c r="M11" s="13">
        <v>0.5977022851376137</v>
      </c>
      <c r="N11" s="12">
        <v>375878</v>
      </c>
      <c r="O11" s="13">
        <v>1.2553128490176026</v>
      </c>
      <c r="R11" s="49"/>
      <c r="S11" s="46" t="s">
        <v>9</v>
      </c>
      <c r="T11" s="46"/>
      <c r="U11" s="47"/>
      <c r="V11" s="12">
        <v>372005</v>
      </c>
      <c r="W11" s="13">
        <v>1.1762283152418993</v>
      </c>
      <c r="X11" s="12">
        <v>372721</v>
      </c>
      <c r="Y11" s="13">
        <v>1.215977071103018</v>
      </c>
      <c r="Z11" s="12">
        <v>398339</v>
      </c>
      <c r="AA11" s="13">
        <v>1.0026002129542899</v>
      </c>
      <c r="AB11" s="12">
        <v>396828</v>
      </c>
      <c r="AC11" s="13">
        <v>1.12564765204284</v>
      </c>
      <c r="AD11" s="12">
        <v>395778</v>
      </c>
      <c r="AE11" s="13">
        <v>1.0989629189633343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527202</v>
      </c>
      <c r="G12" s="13">
        <v>2.0162851891487859</v>
      </c>
      <c r="H12" s="12">
        <v>109276</v>
      </c>
      <c r="I12" s="13">
        <v>0.37940802820388092</v>
      </c>
      <c r="J12" s="12">
        <v>141468</v>
      </c>
      <c r="K12" s="13">
        <v>0.45532610654787964</v>
      </c>
      <c r="L12" s="12">
        <v>146684</v>
      </c>
      <c r="M12" s="13">
        <v>0.48832216772377035</v>
      </c>
      <c r="N12" s="12">
        <v>138161</v>
      </c>
      <c r="O12" s="13">
        <v>0.46141375268869422</v>
      </c>
      <c r="R12" s="49"/>
      <c r="S12" s="46" t="s">
        <v>10</v>
      </c>
      <c r="T12" s="46"/>
      <c r="U12" s="47"/>
      <c r="V12" s="12">
        <v>593666</v>
      </c>
      <c r="W12" s="13">
        <v>1.8770897138382476</v>
      </c>
      <c r="X12" s="12">
        <v>188860</v>
      </c>
      <c r="Y12" s="13">
        <v>0.61614298536577217</v>
      </c>
      <c r="Z12" s="12">
        <v>165806</v>
      </c>
      <c r="AA12" s="13">
        <v>0.41732577254323322</v>
      </c>
      <c r="AB12" s="12">
        <v>160669</v>
      </c>
      <c r="AC12" s="13">
        <v>0.45575585040891903</v>
      </c>
      <c r="AD12" s="12">
        <v>127467</v>
      </c>
      <c r="AE12" s="13">
        <v>0.35393959844028555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70213</v>
      </c>
      <c r="G13" s="13">
        <v>0.26852977034552922</v>
      </c>
      <c r="H13" s="12">
        <v>71530</v>
      </c>
      <c r="I13" s="13">
        <v>0.3</v>
      </c>
      <c r="J13" s="12">
        <v>435610</v>
      </c>
      <c r="K13" s="13">
        <v>1.4020457295877642</v>
      </c>
      <c r="L13" s="12">
        <v>118535</v>
      </c>
      <c r="M13" s="13">
        <v>0.39461201052014611</v>
      </c>
      <c r="N13" s="12">
        <v>96633</v>
      </c>
      <c r="O13" s="13">
        <v>0.32272345425674814</v>
      </c>
      <c r="R13" s="49"/>
      <c r="S13" s="46" t="s">
        <v>29</v>
      </c>
      <c r="T13" s="46"/>
      <c r="U13" s="47"/>
      <c r="V13" s="12">
        <v>77031</v>
      </c>
      <c r="W13" s="13">
        <v>0.24356135899087036</v>
      </c>
      <c r="X13" s="12">
        <v>89893</v>
      </c>
      <c r="Y13" s="13">
        <v>0.29326983682879043</v>
      </c>
      <c r="Z13" s="12">
        <v>94761</v>
      </c>
      <c r="AA13" s="13">
        <v>0.2385089051781559</v>
      </c>
      <c r="AB13" s="12">
        <v>98183</v>
      </c>
      <c r="AC13" s="13">
        <v>0.27850722081234702</v>
      </c>
      <c r="AD13" s="12">
        <v>116229</v>
      </c>
      <c r="AE13" s="13">
        <v>0.32273486931610496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120592</v>
      </c>
      <c r="G14" s="13">
        <v>0.46120436479723215</v>
      </c>
      <c r="H14" s="12">
        <v>808224</v>
      </c>
      <c r="I14" s="13">
        <v>2.8061667171845004</v>
      </c>
      <c r="J14" s="12">
        <v>313877</v>
      </c>
      <c r="K14" s="13">
        <v>1.0102383036794809</v>
      </c>
      <c r="L14" s="12">
        <v>780063</v>
      </c>
      <c r="M14" s="13">
        <v>2.5968889253163772</v>
      </c>
      <c r="N14" s="12">
        <v>283447</v>
      </c>
      <c r="O14" s="13">
        <v>0.94662273693989119</v>
      </c>
      <c r="R14" s="49"/>
      <c r="S14" s="46" t="s">
        <v>11</v>
      </c>
      <c r="T14" s="46"/>
      <c r="U14" s="47"/>
      <c r="V14" s="12">
        <v>1100199</v>
      </c>
      <c r="W14" s="13">
        <v>3.478676943054051</v>
      </c>
      <c r="X14" s="12">
        <v>884969</v>
      </c>
      <c r="Y14" s="13">
        <v>2.8871515493813513</v>
      </c>
      <c r="Z14" s="12">
        <v>299664</v>
      </c>
      <c r="AA14" s="13">
        <v>0.7542399569581042</v>
      </c>
      <c r="AB14" s="12">
        <v>615407</v>
      </c>
      <c r="AC14" s="13">
        <v>1.7456717887869</v>
      </c>
      <c r="AD14" s="12">
        <v>826829</v>
      </c>
      <c r="AE14" s="13">
        <v>2.2958689248102089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388430</v>
      </c>
      <c r="G15" s="13">
        <v>1.485551375034736</v>
      </c>
      <c r="H15" s="12">
        <v>497109</v>
      </c>
      <c r="I15" s="13">
        <v>1.7259704371719597</v>
      </c>
      <c r="J15" s="12">
        <v>358938</v>
      </c>
      <c r="K15" s="13">
        <v>1.1552707469680974</v>
      </c>
      <c r="L15" s="12">
        <v>509358</v>
      </c>
      <c r="M15" s="13">
        <v>1.6956914367445952</v>
      </c>
      <c r="N15" s="12">
        <v>761563</v>
      </c>
      <c r="O15" s="13">
        <v>2.6</v>
      </c>
      <c r="R15" s="49"/>
      <c r="S15" s="46" t="s">
        <v>12</v>
      </c>
      <c r="T15" s="46"/>
      <c r="U15" s="47"/>
      <c r="V15" s="12">
        <v>578639</v>
      </c>
      <c r="W15" s="13">
        <v>1.8295764199493483</v>
      </c>
      <c r="X15" s="12">
        <v>652304</v>
      </c>
      <c r="Y15" s="13">
        <v>2.1280977121996965</v>
      </c>
      <c r="Z15" s="12">
        <v>366776</v>
      </c>
      <c r="AA15" s="13">
        <v>0.92315765141380224</v>
      </c>
      <c r="AB15" s="12">
        <v>682913</v>
      </c>
      <c r="AC15" s="13">
        <v>1.93716021802779</v>
      </c>
      <c r="AD15" s="12">
        <v>1071015</v>
      </c>
      <c r="AE15" s="13">
        <v>2.9739039831762137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483322</v>
      </c>
      <c r="G16" s="13">
        <v>1.8484660342520882</v>
      </c>
      <c r="H16" s="12">
        <v>445292</v>
      </c>
      <c r="I16" s="13">
        <v>1.6</v>
      </c>
      <c r="J16" s="12">
        <v>430321</v>
      </c>
      <c r="K16" s="13">
        <v>1.3850226588047481</v>
      </c>
      <c r="L16" s="12">
        <v>371599</v>
      </c>
      <c r="M16" s="13">
        <v>1.2370812713314698</v>
      </c>
      <c r="N16" s="12">
        <v>388924</v>
      </c>
      <c r="O16" s="13">
        <v>1.298882335468748</v>
      </c>
      <c r="R16" s="49"/>
      <c r="S16" s="46" t="s">
        <v>13</v>
      </c>
      <c r="T16" s="46"/>
      <c r="U16" s="47"/>
      <c r="V16" s="12">
        <v>255083</v>
      </c>
      <c r="W16" s="13">
        <v>0.80653713615905531</v>
      </c>
      <c r="X16" s="12">
        <v>278247</v>
      </c>
      <c r="Y16" s="13">
        <v>0.90776203139399558</v>
      </c>
      <c r="Z16" s="12">
        <v>270326</v>
      </c>
      <c r="AA16" s="13">
        <v>0.6803976140098793</v>
      </c>
      <c r="AB16" s="12">
        <v>329190</v>
      </c>
      <c r="AC16" s="13">
        <v>0.93378478982325208</v>
      </c>
      <c r="AD16" s="12">
        <v>331350</v>
      </c>
      <c r="AE16" s="13">
        <v>0.92006469080772768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16662777</v>
      </c>
      <c r="G17" s="13">
        <v>63.7</v>
      </c>
      <c r="H17" s="12">
        <v>17317106</v>
      </c>
      <c r="I17" s="13">
        <v>60.1</v>
      </c>
      <c r="J17" s="12">
        <v>17104210</v>
      </c>
      <c r="K17" s="13">
        <v>55.1</v>
      </c>
      <c r="L17" s="12">
        <v>17734136</v>
      </c>
      <c r="M17" s="13">
        <v>59</v>
      </c>
      <c r="N17" s="12">
        <v>17709872</v>
      </c>
      <c r="O17" s="13">
        <v>59.1</v>
      </c>
      <c r="R17" s="49"/>
      <c r="S17" s="46" t="s">
        <v>14</v>
      </c>
      <c r="T17" s="46"/>
      <c r="U17" s="47"/>
      <c r="V17" s="12">
        <v>18773336</v>
      </c>
      <c r="W17" s="13">
        <v>59.4</v>
      </c>
      <c r="X17" s="12">
        <v>18242894</v>
      </c>
      <c r="Y17" s="13">
        <v>59.5</v>
      </c>
      <c r="Z17" s="12">
        <v>17466345</v>
      </c>
      <c r="AA17" s="13">
        <v>44</v>
      </c>
      <c r="AB17" s="12">
        <v>17756364</v>
      </c>
      <c r="AC17" s="13">
        <v>50.4</v>
      </c>
      <c r="AD17" s="12">
        <f>SUM(AD8:AD16)</f>
        <v>18897292</v>
      </c>
      <c r="AE17" s="13">
        <f>ROUND(AD17/AD38*100,1)</f>
        <v>52.5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119043</v>
      </c>
      <c r="G18" s="13">
        <v>0.45528021094730087</v>
      </c>
      <c r="H18" s="12">
        <v>113842</v>
      </c>
      <c r="I18" s="13">
        <v>0.39526125358529057</v>
      </c>
      <c r="J18" s="12">
        <v>118895</v>
      </c>
      <c r="K18" s="13">
        <v>0.38267309524422588</v>
      </c>
      <c r="L18" s="12">
        <v>114738</v>
      </c>
      <c r="M18" s="13">
        <v>0.38197150936905161</v>
      </c>
      <c r="N18" s="12">
        <v>114275</v>
      </c>
      <c r="O18" s="13">
        <v>0.38164211744631643</v>
      </c>
      <c r="R18" s="49" t="s">
        <v>25</v>
      </c>
      <c r="S18" s="46" t="s">
        <v>18</v>
      </c>
      <c r="T18" s="46"/>
      <c r="U18" s="47"/>
      <c r="V18" s="12">
        <v>115302</v>
      </c>
      <c r="W18" s="13">
        <v>0.36456896333119571</v>
      </c>
      <c r="X18" s="12">
        <v>117288</v>
      </c>
      <c r="Y18" s="13">
        <v>0.38264417276067292</v>
      </c>
      <c r="Z18" s="12">
        <v>119028</v>
      </c>
      <c r="AA18" s="13">
        <v>0.29958778364037469</v>
      </c>
      <c r="AB18" s="12">
        <v>121022</v>
      </c>
      <c r="AC18" s="13">
        <v>0.34329263596703902</v>
      </c>
      <c r="AD18" s="12">
        <v>127050</v>
      </c>
      <c r="AE18" s="13">
        <v>0.35278170806434828</v>
      </c>
      <c r="AF18" s="1"/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118119</v>
      </c>
      <c r="G19" s="13">
        <v>0.45174637094902037</v>
      </c>
      <c r="H19" s="12">
        <v>119642</v>
      </c>
      <c r="I19" s="13">
        <v>0.41539894679864492</v>
      </c>
      <c r="J19" s="12">
        <v>102785</v>
      </c>
      <c r="K19" s="13">
        <v>0.33082176790174317</v>
      </c>
      <c r="L19" s="12">
        <v>28126</v>
      </c>
      <c r="M19" s="13">
        <v>9.3633588458173794E-2</v>
      </c>
      <c r="N19" s="12">
        <v>29612</v>
      </c>
      <c r="O19" s="13">
        <v>9.8894652214572928E-2</v>
      </c>
      <c r="R19" s="49"/>
      <c r="S19" s="46" t="s">
        <v>19</v>
      </c>
      <c r="T19" s="46"/>
      <c r="U19" s="47"/>
      <c r="V19" s="12">
        <v>31151</v>
      </c>
      <c r="W19" s="13">
        <v>9.8495149925674111E-2</v>
      </c>
      <c r="X19" s="12">
        <v>23310</v>
      </c>
      <c r="Y19" s="13">
        <v>7.6047299528095677E-2</v>
      </c>
      <c r="Z19" s="12">
        <v>21996</v>
      </c>
      <c r="AA19" s="13">
        <v>5.5362880069846424E-2</v>
      </c>
      <c r="AB19" s="12">
        <v>20307</v>
      </c>
      <c r="AC19" s="13">
        <v>5.7603109836084902E-2</v>
      </c>
      <c r="AD19" s="12">
        <v>26473</v>
      </c>
      <c r="AE19" s="13">
        <v>7.3507990221074321E-2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80638</v>
      </c>
      <c r="G20" s="15">
        <v>0.30840020539106411</v>
      </c>
      <c r="H20" s="14">
        <v>150795</v>
      </c>
      <c r="I20" s="15">
        <v>0.52356266346685665</v>
      </c>
      <c r="J20" s="14">
        <v>123533</v>
      </c>
      <c r="K20" s="15">
        <v>0.39760087030409141</v>
      </c>
      <c r="L20" s="14">
        <v>91667</v>
      </c>
      <c r="M20" s="15">
        <v>0.30516639953052044</v>
      </c>
      <c r="N20" s="14">
        <v>121862</v>
      </c>
      <c r="O20" s="15">
        <v>0.40698028191855623</v>
      </c>
      <c r="R20" s="49"/>
      <c r="S20" s="56" t="s">
        <v>72</v>
      </c>
      <c r="T20" s="57"/>
      <c r="U20" s="58"/>
      <c r="V20" s="12">
        <v>103660</v>
      </c>
      <c r="W20" s="13">
        <v>0.32775857087398091</v>
      </c>
      <c r="X20" s="12">
        <v>115827</v>
      </c>
      <c r="Y20" s="13">
        <v>0.37787775900646664</v>
      </c>
      <c r="Z20" s="12">
        <v>106172</v>
      </c>
      <c r="AA20" s="13">
        <v>0.26722984646189013</v>
      </c>
      <c r="AB20" s="12">
        <v>145650</v>
      </c>
      <c r="AC20" s="13">
        <v>0.41315275262844103</v>
      </c>
      <c r="AD20" s="12">
        <v>140689</v>
      </c>
      <c r="AE20" s="13">
        <v>0.39065333117564022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105317</v>
      </c>
      <c r="G21" s="15">
        <v>0.40278509426288728</v>
      </c>
      <c r="H21" s="14">
        <v>126730</v>
      </c>
      <c r="I21" s="15">
        <v>0.44000859671179243</v>
      </c>
      <c r="J21" s="14">
        <v>121660</v>
      </c>
      <c r="K21" s="15">
        <v>0.39157246955223113</v>
      </c>
      <c r="L21" s="14">
        <v>53071</v>
      </c>
      <c r="M21" s="15">
        <v>0.1766773865129681</v>
      </c>
      <c r="N21" s="14">
        <v>121924</v>
      </c>
      <c r="O21" s="15">
        <v>0.40718734217917035</v>
      </c>
      <c r="R21" s="49"/>
      <c r="S21" s="56" t="s">
        <v>73</v>
      </c>
      <c r="T21" s="57"/>
      <c r="U21" s="58"/>
      <c r="V21" s="12">
        <v>84287</v>
      </c>
      <c r="W21" s="13">
        <v>0.26650382657973398</v>
      </c>
      <c r="X21" s="12">
        <v>71369</v>
      </c>
      <c r="Y21" s="13">
        <v>0.23283653882542515</v>
      </c>
      <c r="Z21" s="12">
        <v>123218</v>
      </c>
      <c r="AA21" s="13">
        <v>0.31013381325906242</v>
      </c>
      <c r="AB21" s="12">
        <v>177813</v>
      </c>
      <c r="AC21" s="13">
        <v>0.50438675182369408</v>
      </c>
      <c r="AD21" s="12">
        <v>107764</v>
      </c>
      <c r="AE21" s="13">
        <v>0.29922997235613091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768236</v>
      </c>
      <c r="G22" s="13">
        <v>2.938120243418854</v>
      </c>
      <c r="H22" s="12">
        <v>977835</v>
      </c>
      <c r="I22" s="13">
        <v>3.3950588350483355</v>
      </c>
      <c r="J22" s="12">
        <v>1732976</v>
      </c>
      <c r="K22" s="13">
        <v>5.577722275149986</v>
      </c>
      <c r="L22" s="12">
        <v>1531057</v>
      </c>
      <c r="M22" s="13">
        <v>5.0970049436111138</v>
      </c>
      <c r="N22" s="12">
        <v>1529465</v>
      </c>
      <c r="O22" s="13">
        <v>5.1079261532271314</v>
      </c>
      <c r="R22" s="49"/>
      <c r="S22" s="46" t="s">
        <v>30</v>
      </c>
      <c r="T22" s="46"/>
      <c r="U22" s="47"/>
      <c r="V22" s="12">
        <v>1304822</v>
      </c>
      <c r="W22" s="13">
        <v>4.125666544133991</v>
      </c>
      <c r="X22" s="12">
        <v>1248868</v>
      </c>
      <c r="Y22" s="13">
        <v>4.0743474417440497</v>
      </c>
      <c r="Z22" s="12">
        <v>1567285</v>
      </c>
      <c r="AA22" s="13">
        <v>3.944781391628899</v>
      </c>
      <c r="AB22" s="12">
        <v>1728961</v>
      </c>
      <c r="AC22" s="13">
        <v>4.9043940702864601</v>
      </c>
      <c r="AD22" s="12">
        <v>1841507</v>
      </c>
      <c r="AE22" s="13">
        <v>5.1133410851826353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73643</v>
      </c>
      <c r="G25" s="26">
        <v>0.28164781276338868</v>
      </c>
      <c r="H25" s="23">
        <v>37905</v>
      </c>
      <c r="I25" s="26">
        <v>0.13160676918141317</v>
      </c>
      <c r="J25" s="23">
        <v>53363</v>
      </c>
      <c r="K25" s="26">
        <v>0.17175309627417154</v>
      </c>
      <c r="L25" s="23">
        <v>52233</v>
      </c>
      <c r="M25" s="26">
        <v>0.17388762091786217</v>
      </c>
      <c r="N25" s="23">
        <v>65557</v>
      </c>
      <c r="O25" s="26">
        <v>0.21893950814638519</v>
      </c>
      <c r="R25" s="49"/>
      <c r="S25" s="46" t="s">
        <v>120</v>
      </c>
      <c r="T25" s="46"/>
      <c r="U25" s="47"/>
      <c r="V25" s="23">
        <v>68751</v>
      </c>
      <c r="W25" s="26">
        <v>0.21738114514911308</v>
      </c>
      <c r="X25" s="12">
        <v>34570</v>
      </c>
      <c r="Y25" s="13">
        <v>0.11278228848932938</v>
      </c>
      <c r="Z25" s="12">
        <v>10</v>
      </c>
      <c r="AA25" s="13">
        <v>2.516952176297801E-5</v>
      </c>
      <c r="AB25" s="12">
        <v>0</v>
      </c>
      <c r="AC25" s="13">
        <v>0</v>
      </c>
      <c r="AD25" s="12">
        <v>6</v>
      </c>
      <c r="AE25" s="13">
        <v>1.6660293178953875E-5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12213</v>
      </c>
      <c r="Y26" s="26">
        <v>3.9844087050048584E-2</v>
      </c>
      <c r="Z26" s="12">
        <v>20951</v>
      </c>
      <c r="AA26" s="13">
        <v>5.2732665045615232E-2</v>
      </c>
      <c r="AB26" s="12">
        <v>26896</v>
      </c>
      <c r="AC26" s="13">
        <v>7.6293556022619696E-2</v>
      </c>
      <c r="AD26" s="12">
        <v>32452</v>
      </c>
      <c r="AE26" s="13">
        <v>9.010997237390185E-2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29611</v>
      </c>
      <c r="AA27" s="13">
        <v>7.4529470892354177E-2</v>
      </c>
      <c r="AB27" s="12">
        <v>126151</v>
      </c>
      <c r="AC27" s="13">
        <v>0.35784162648012702</v>
      </c>
      <c r="AD27" s="12">
        <v>231527</v>
      </c>
      <c r="AE27" s="13">
        <v>0.64288461647394224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44188</v>
      </c>
      <c r="G28" s="13">
        <v>0.16899710156279102</v>
      </c>
      <c r="H28" s="14">
        <v>39747</v>
      </c>
      <c r="I28" s="13">
        <v>0.13800222278468882</v>
      </c>
      <c r="J28" s="12">
        <v>39538</v>
      </c>
      <c r="K28" s="13">
        <v>0.12725622473414527</v>
      </c>
      <c r="L28" s="12">
        <v>40222</v>
      </c>
      <c r="M28" s="13">
        <v>0.13390209041330678</v>
      </c>
      <c r="N28" s="12">
        <v>46067</v>
      </c>
      <c r="O28" s="13">
        <v>0.15384911331786882</v>
      </c>
      <c r="R28" s="49"/>
      <c r="S28" s="56" t="s">
        <v>134</v>
      </c>
      <c r="T28" s="57"/>
      <c r="U28" s="58"/>
      <c r="V28" s="12">
        <v>54401</v>
      </c>
      <c r="W28" s="13">
        <v>0.1720084315465506</v>
      </c>
      <c r="X28" s="12">
        <v>161587</v>
      </c>
      <c r="Y28" s="13">
        <v>0.52716666618817665</v>
      </c>
      <c r="Z28" s="12">
        <v>67221</v>
      </c>
      <c r="AA28" s="13">
        <v>0.16919204224291448</v>
      </c>
      <c r="AB28" s="12">
        <v>116604</v>
      </c>
      <c r="AC28" s="13">
        <v>0.33076047763465</v>
      </c>
      <c r="AD28" s="12">
        <v>63428</v>
      </c>
      <c r="AE28" s="13">
        <v>0.17612151262578105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267514</v>
      </c>
      <c r="G29" s="13">
        <v>1.0231078715368083</v>
      </c>
      <c r="H29" s="12">
        <v>117764</v>
      </c>
      <c r="I29" s="13">
        <v>0.4088785006168037</v>
      </c>
      <c r="J29" s="12">
        <v>60485</v>
      </c>
      <c r="K29" s="13">
        <v>0.19467582460025232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5548</v>
      </c>
      <c r="W29" s="13">
        <v>1.7542008018607426E-2</v>
      </c>
      <c r="X29" s="12">
        <v>0</v>
      </c>
      <c r="Y29" s="13">
        <v>0</v>
      </c>
      <c r="Z29" s="12">
        <v>0</v>
      </c>
      <c r="AA29" s="13">
        <v>0</v>
      </c>
      <c r="AB29" s="12">
        <v>424006</v>
      </c>
      <c r="AC29" s="13">
        <v>1.2027411330654001</v>
      </c>
      <c r="AD29" s="12">
        <v>101029</v>
      </c>
      <c r="AE29" s="13">
        <v>0.28052879326275515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119286</v>
      </c>
      <c r="G30" s="13">
        <v>0.45620956497282272</v>
      </c>
      <c r="H30" s="12">
        <v>125048</v>
      </c>
      <c r="I30" s="13">
        <v>0.43416866567991969</v>
      </c>
      <c r="J30" s="12">
        <v>110903</v>
      </c>
      <c r="K30" s="13">
        <v>0.35695020212683781</v>
      </c>
      <c r="L30" s="12">
        <v>78508</v>
      </c>
      <c r="M30" s="13">
        <v>0.26135908990522322</v>
      </c>
      <c r="N30" s="12">
        <v>74390</v>
      </c>
      <c r="O30" s="13">
        <v>0.24843891592064302</v>
      </c>
      <c r="R30" s="49"/>
      <c r="S30" s="55"/>
      <c r="T30" s="55"/>
      <c r="U30" s="16" t="s">
        <v>23</v>
      </c>
      <c r="V30" s="12">
        <v>81668</v>
      </c>
      <c r="W30" s="13">
        <v>0.25822291111456946</v>
      </c>
      <c r="X30" s="12">
        <v>86136</v>
      </c>
      <c r="Y30" s="13">
        <v>0.28101287825620114</v>
      </c>
      <c r="Z30" s="12">
        <v>69049</v>
      </c>
      <c r="AA30" s="13">
        <v>0.17379303082118686</v>
      </c>
      <c r="AB30" s="12">
        <v>90876</v>
      </c>
      <c r="AC30" s="13">
        <v>0.25778008615078801</v>
      </c>
      <c r="AD30" s="12">
        <v>94147</v>
      </c>
      <c r="AE30" s="13">
        <v>0.26141943698649506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8</v>
      </c>
      <c r="G31" s="13">
        <v>3.0596017301129899E-5</v>
      </c>
      <c r="H31" s="12">
        <v>2</v>
      </c>
      <c r="I31" s="13">
        <v>6.9440321425359811E-6</v>
      </c>
      <c r="J31" s="12">
        <v>1</v>
      </c>
      <c r="K31" s="13">
        <v>3.2185802198934003E-6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386808</v>
      </c>
      <c r="G32" s="13">
        <v>1.4793480325269319</v>
      </c>
      <c r="H32" s="12">
        <v>242814</v>
      </c>
      <c r="I32" s="13">
        <v>0.9</v>
      </c>
      <c r="J32" s="12">
        <v>171389</v>
      </c>
      <c r="K32" s="13">
        <v>0.55162924530731006</v>
      </c>
      <c r="L32" s="12">
        <v>78508</v>
      </c>
      <c r="M32" s="13">
        <v>0.26135908990522322</v>
      </c>
      <c r="N32" s="12">
        <v>74390</v>
      </c>
      <c r="O32" s="13">
        <v>0.24843891592064302</v>
      </c>
      <c r="R32" s="49"/>
      <c r="S32" s="55"/>
      <c r="T32" s="55"/>
      <c r="U32" s="16" t="s">
        <v>14</v>
      </c>
      <c r="V32" s="12">
        <v>87216</v>
      </c>
      <c r="W32" s="13">
        <v>0.27576491913317691</v>
      </c>
      <c r="X32" s="12">
        <v>86136</v>
      </c>
      <c r="Y32" s="13">
        <v>0.28101287825620114</v>
      </c>
      <c r="Z32" s="12">
        <v>69049</v>
      </c>
      <c r="AA32" s="13">
        <v>0.17379303082118686</v>
      </c>
      <c r="AB32" s="12">
        <v>514882</v>
      </c>
      <c r="AC32" s="13">
        <v>1.4605212192161801</v>
      </c>
      <c r="AD32" s="12">
        <v>195176</v>
      </c>
      <c r="AE32" s="13">
        <v>0.54194823024925021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11227</v>
      </c>
      <c r="G33" s="13">
        <v>4.293768577997318E-2</v>
      </c>
      <c r="H33" s="12">
        <v>9703</v>
      </c>
      <c r="I33" s="13">
        <v>3.3688971939513312E-2</v>
      </c>
      <c r="J33" s="12">
        <v>9680</v>
      </c>
      <c r="K33" s="13">
        <v>3.1155856528568119E-2</v>
      </c>
      <c r="L33" s="12">
        <v>9279</v>
      </c>
      <c r="M33" s="13">
        <v>3.0890495175403349E-2</v>
      </c>
      <c r="N33" s="12">
        <v>9191</v>
      </c>
      <c r="O33" s="13">
        <v>3.0695013795222881E-2</v>
      </c>
      <c r="R33" s="49"/>
      <c r="S33" s="46" t="s">
        <v>32</v>
      </c>
      <c r="T33" s="46"/>
      <c r="U33" s="47"/>
      <c r="V33" s="12">
        <v>8917</v>
      </c>
      <c r="W33" s="13">
        <v>2.8194319665090561E-2</v>
      </c>
      <c r="X33" s="12">
        <v>9018</v>
      </c>
      <c r="Y33" s="13">
        <v>2.9420615493108829E-2</v>
      </c>
      <c r="Z33" s="12">
        <v>10436</v>
      </c>
      <c r="AA33" s="13">
        <v>2.6266912911843854E-2</v>
      </c>
      <c r="AB33" s="12">
        <v>10359</v>
      </c>
      <c r="AC33" s="13">
        <v>2.9384478987147401E-2</v>
      </c>
      <c r="AD33" s="12">
        <v>8961</v>
      </c>
      <c r="AE33" s="13">
        <v>2.4882147862767611E-2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3414880</v>
      </c>
      <c r="G35" s="13">
        <v>13.06021594516031</v>
      </c>
      <c r="H35" s="12">
        <v>4535170</v>
      </c>
      <c r="I35" s="13">
        <v>15.8</v>
      </c>
      <c r="J35" s="12">
        <v>4486440</v>
      </c>
      <c r="K35" s="13">
        <v>14.43996704173855</v>
      </c>
      <c r="L35" s="12">
        <v>4909475</v>
      </c>
      <c r="M35" s="13">
        <v>16.344014850874377</v>
      </c>
      <c r="N35" s="12">
        <v>4815012</v>
      </c>
      <c r="O35" s="13">
        <v>16.080607089997141</v>
      </c>
      <c r="R35" s="49"/>
      <c r="S35" s="46" t="s">
        <v>26</v>
      </c>
      <c r="T35" s="46"/>
      <c r="U35" s="47"/>
      <c r="V35" s="12">
        <v>5315369</v>
      </c>
      <c r="W35" s="13">
        <v>16.806460998532327</v>
      </c>
      <c r="X35" s="12">
        <v>4953239</v>
      </c>
      <c r="Y35" s="13">
        <v>16.159607458912273</v>
      </c>
      <c r="Z35" s="12">
        <v>13789968</v>
      </c>
      <c r="AA35" s="13">
        <v>34.708689968677028</v>
      </c>
      <c r="AB35" s="12">
        <v>8459113</v>
      </c>
      <c r="AC35" s="13">
        <v>23.9952339220394</v>
      </c>
      <c r="AD35" s="12">
        <v>7672593</v>
      </c>
      <c r="AE35" s="13">
        <v>21.304608137131538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3856818</v>
      </c>
      <c r="G36" s="13">
        <v>14.750408781913654</v>
      </c>
      <c r="H36" s="12">
        <v>4260421</v>
      </c>
      <c r="I36" s="13">
        <v>14.792250182367644</v>
      </c>
      <c r="J36" s="12">
        <v>4082131</v>
      </c>
      <c r="K36" s="13">
        <v>13.138666091613668</v>
      </c>
      <c r="L36" s="12">
        <v>4366054</v>
      </c>
      <c r="M36" s="13">
        <v>14.534925102117738</v>
      </c>
      <c r="N36" s="12">
        <v>4345847</v>
      </c>
      <c r="O36" s="13">
        <v>14.513745361432703</v>
      </c>
      <c r="R36" s="49"/>
      <c r="S36" s="46" t="s">
        <v>27</v>
      </c>
      <c r="T36" s="46"/>
      <c r="U36" s="47"/>
      <c r="V36" s="12">
        <v>4579026</v>
      </c>
      <c r="W36" s="13">
        <v>14.478246360744754</v>
      </c>
      <c r="X36" s="12">
        <v>4612357</v>
      </c>
      <c r="Y36" s="13">
        <v>15.047502973380899</v>
      </c>
      <c r="Z36" s="12">
        <v>5431802</v>
      </c>
      <c r="AA36" s="13">
        <v>13.671585865118749</v>
      </c>
      <c r="AB36" s="12">
        <v>5286183</v>
      </c>
      <c r="AC36" s="13">
        <v>14.994857928923301</v>
      </c>
      <c r="AD36" s="12">
        <v>5493454</v>
      </c>
      <c r="AE36" s="13">
        <v>15.253759034182812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505500</v>
      </c>
      <c r="G37" s="13">
        <v>1.9332858432151458</v>
      </c>
      <c r="H37" s="12">
        <v>870000</v>
      </c>
      <c r="I37" s="13">
        <v>3.0206539820031519</v>
      </c>
      <c r="J37" s="12">
        <v>2923000</v>
      </c>
      <c r="K37" s="13">
        <v>9.407909982748409</v>
      </c>
      <c r="L37" s="12">
        <v>1029800</v>
      </c>
      <c r="M37" s="13">
        <v>3.4282823506445057</v>
      </c>
      <c r="N37" s="12">
        <v>959900</v>
      </c>
      <c r="O37" s="13">
        <v>3.2057603897328297</v>
      </c>
      <c r="R37" s="49"/>
      <c r="S37" s="46" t="s">
        <v>28</v>
      </c>
      <c r="T37" s="46"/>
      <c r="U37" s="47"/>
      <c r="V37" s="12">
        <v>1100700</v>
      </c>
      <c r="W37" s="13">
        <v>3.4802610357031716</v>
      </c>
      <c r="X37" s="12">
        <v>963300</v>
      </c>
      <c r="Y37" s="13">
        <v>3.1427011426604277</v>
      </c>
      <c r="Z37" s="12">
        <v>907500</v>
      </c>
      <c r="AA37" s="13">
        <v>2.2841340999902546</v>
      </c>
      <c r="AB37" s="12">
        <v>763000</v>
      </c>
      <c r="AC37" s="13">
        <v>2.1643360813971899</v>
      </c>
      <c r="AD37" s="12">
        <v>1175400</v>
      </c>
      <c r="AE37" s="13">
        <v>3.2637514337570637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26147194</v>
      </c>
      <c r="G38" s="18">
        <v>100</v>
      </c>
      <c r="H38" s="17">
        <v>28801710</v>
      </c>
      <c r="I38" s="18">
        <v>100</v>
      </c>
      <c r="J38" s="17">
        <v>31069600</v>
      </c>
      <c r="K38" s="18">
        <v>100</v>
      </c>
      <c r="L38" s="17">
        <v>30038366</v>
      </c>
      <c r="M38" s="18">
        <v>100</v>
      </c>
      <c r="N38" s="17">
        <v>29942974</v>
      </c>
      <c r="O38" s="18">
        <v>100</v>
      </c>
      <c r="R38" s="60" t="s">
        <v>24</v>
      </c>
      <c r="S38" s="61"/>
      <c r="T38" s="61"/>
      <c r="U38" s="62"/>
      <c r="V38" s="17">
        <v>31626938</v>
      </c>
      <c r="W38" s="18">
        <v>100</v>
      </c>
      <c r="X38" s="17">
        <v>30651976</v>
      </c>
      <c r="Y38" s="18">
        <v>100</v>
      </c>
      <c r="Z38" s="17">
        <v>39730592</v>
      </c>
      <c r="AA38" s="18">
        <v>100</v>
      </c>
      <c r="AB38" s="17">
        <v>35253305</v>
      </c>
      <c r="AC38" s="18">
        <v>100</v>
      </c>
      <c r="AD38" s="17">
        <v>36013772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47</v>
      </c>
      <c r="O1" s="5" t="s">
        <v>112</v>
      </c>
      <c r="R1" s="4" t="s">
        <v>89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3391173</v>
      </c>
      <c r="G4" s="11">
        <v>14.7</v>
      </c>
      <c r="H4" s="10">
        <v>3406851</v>
      </c>
      <c r="I4" s="11">
        <v>14.5</v>
      </c>
      <c r="J4" s="10">
        <v>3400317</v>
      </c>
      <c r="K4" s="11">
        <v>13.5</v>
      </c>
      <c r="L4" s="10">
        <v>3401134</v>
      </c>
      <c r="M4" s="11">
        <v>12.7</v>
      </c>
      <c r="N4" s="10">
        <v>3424008</v>
      </c>
      <c r="O4" s="11">
        <v>12.9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3394385</v>
      </c>
      <c r="W4" s="11">
        <v>13.6</v>
      </c>
      <c r="X4" s="10">
        <v>3486226</v>
      </c>
      <c r="Y4" s="11">
        <v>13.7</v>
      </c>
      <c r="Z4" s="10">
        <v>3453083</v>
      </c>
      <c r="AA4" s="11">
        <v>10.8</v>
      </c>
      <c r="AB4" s="10">
        <v>3420132</v>
      </c>
      <c r="AC4" s="11">
        <v>11.5</v>
      </c>
      <c r="AD4" s="10">
        <v>3495974</v>
      </c>
      <c r="AE4" s="11">
        <f>ROUND(AD4/AD38*100,1)</f>
        <v>11.6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330166</v>
      </c>
      <c r="G5" s="13">
        <v>1.4</v>
      </c>
      <c r="H5" s="12">
        <v>384352</v>
      </c>
      <c r="I5" s="13">
        <v>1.6</v>
      </c>
      <c r="J5" s="12">
        <v>372835</v>
      </c>
      <c r="K5" s="13">
        <v>1.5</v>
      </c>
      <c r="L5" s="12">
        <v>360472</v>
      </c>
      <c r="M5" s="13">
        <v>1.4</v>
      </c>
      <c r="N5" s="12">
        <v>337607</v>
      </c>
      <c r="O5" s="13">
        <v>1.3</v>
      </c>
      <c r="R5" s="49"/>
      <c r="S5" s="51"/>
      <c r="T5" s="55"/>
      <c r="U5" s="2" t="s">
        <v>17</v>
      </c>
      <c r="V5" s="12">
        <v>333707</v>
      </c>
      <c r="W5" s="13">
        <v>1.3</v>
      </c>
      <c r="X5" s="12">
        <v>319225</v>
      </c>
      <c r="Y5" s="13">
        <v>1.3</v>
      </c>
      <c r="Z5" s="12">
        <v>278334</v>
      </c>
      <c r="AA5" s="13">
        <v>0.9</v>
      </c>
      <c r="AB5" s="12">
        <v>294504</v>
      </c>
      <c r="AC5" s="13">
        <v>1</v>
      </c>
      <c r="AD5" s="12">
        <v>317350</v>
      </c>
      <c r="AE5" s="13">
        <f>ROUND(AD5/AD38*100,1)</f>
        <v>1.1000000000000001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3100140</v>
      </c>
      <c r="G6" s="13">
        <v>13.4</v>
      </c>
      <c r="H6" s="12">
        <v>3152036</v>
      </c>
      <c r="I6" s="13">
        <v>13.4</v>
      </c>
      <c r="J6" s="12">
        <v>3120427</v>
      </c>
      <c r="K6" s="13">
        <v>12.4</v>
      </c>
      <c r="L6" s="12">
        <v>3140811</v>
      </c>
      <c r="M6" s="13">
        <v>11.8</v>
      </c>
      <c r="N6" s="12">
        <v>3150908</v>
      </c>
      <c r="O6" s="13">
        <v>11.8</v>
      </c>
      <c r="R6" s="49"/>
      <c r="S6" s="51"/>
      <c r="T6" s="52" t="s">
        <v>5</v>
      </c>
      <c r="U6" s="53"/>
      <c r="V6" s="12">
        <v>3150675</v>
      </c>
      <c r="W6" s="13">
        <v>12.6</v>
      </c>
      <c r="X6" s="12">
        <v>3177352</v>
      </c>
      <c r="Y6" s="13">
        <v>12.5</v>
      </c>
      <c r="Z6" s="12">
        <v>3199312</v>
      </c>
      <c r="AA6" s="13">
        <v>10</v>
      </c>
      <c r="AB6" s="12">
        <v>3147806</v>
      </c>
      <c r="AC6" s="13">
        <v>10.6</v>
      </c>
      <c r="AD6" s="12">
        <v>3189654</v>
      </c>
      <c r="AE6" s="13">
        <f>ROUND(AD6/AD38*100,1)</f>
        <v>10.6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1118023</v>
      </c>
      <c r="G7" s="13">
        <v>4.8</v>
      </c>
      <c r="H7" s="12">
        <v>1105370</v>
      </c>
      <c r="I7" s="13">
        <v>4.7</v>
      </c>
      <c r="J7" s="12">
        <v>1099610</v>
      </c>
      <c r="K7" s="13">
        <v>4.4000000000000004</v>
      </c>
      <c r="L7" s="12">
        <v>1109641</v>
      </c>
      <c r="M7" s="13">
        <v>4.2</v>
      </c>
      <c r="N7" s="12">
        <v>1088294</v>
      </c>
      <c r="O7" s="13">
        <v>4.0999999999999996</v>
      </c>
      <c r="R7" s="49"/>
      <c r="S7" s="51"/>
      <c r="T7" s="52" t="s">
        <v>6</v>
      </c>
      <c r="U7" s="53"/>
      <c r="V7" s="12">
        <v>1098616</v>
      </c>
      <c r="W7" s="13">
        <v>4.4000000000000004</v>
      </c>
      <c r="X7" s="12">
        <v>1101672</v>
      </c>
      <c r="Y7" s="13">
        <v>4.3</v>
      </c>
      <c r="Z7" s="12">
        <v>1115004</v>
      </c>
      <c r="AA7" s="13">
        <v>3.5</v>
      </c>
      <c r="AB7" s="12">
        <v>1130306</v>
      </c>
      <c r="AC7" s="13">
        <v>3.8</v>
      </c>
      <c r="AD7" s="12">
        <f>AD8-AD6-AD5-AD4</f>
        <v>1167828</v>
      </c>
      <c r="AE7" s="13">
        <f>ROUND(AD7/AD38*100,1)</f>
        <v>3.9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7939502</v>
      </c>
      <c r="G8" s="13">
        <v>34.299999999999997</v>
      </c>
      <c r="H8" s="12">
        <v>8048609</v>
      </c>
      <c r="I8" s="13">
        <v>34.200000000000003</v>
      </c>
      <c r="J8" s="12">
        <v>7993189</v>
      </c>
      <c r="K8" s="13">
        <v>31.8</v>
      </c>
      <c r="L8" s="12">
        <v>8012058</v>
      </c>
      <c r="M8" s="13">
        <v>30</v>
      </c>
      <c r="N8" s="12">
        <v>8000817</v>
      </c>
      <c r="O8" s="13">
        <v>30.1</v>
      </c>
      <c r="R8" s="49"/>
      <c r="S8" s="51"/>
      <c r="T8" s="52" t="s">
        <v>14</v>
      </c>
      <c r="U8" s="53"/>
      <c r="V8" s="12">
        <v>7977383</v>
      </c>
      <c r="W8" s="13">
        <v>32</v>
      </c>
      <c r="X8" s="12">
        <v>8084475</v>
      </c>
      <c r="Y8" s="13">
        <v>31.9</v>
      </c>
      <c r="Z8" s="12">
        <v>8045733</v>
      </c>
      <c r="AA8" s="13">
        <v>25.1</v>
      </c>
      <c r="AB8" s="12">
        <v>7992748</v>
      </c>
      <c r="AC8" s="13">
        <v>26.8</v>
      </c>
      <c r="AD8" s="12">
        <v>8170806</v>
      </c>
      <c r="AE8" s="13">
        <f>ROUND(AD8/AD38*100,1)</f>
        <v>27.1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221188</v>
      </c>
      <c r="G9" s="13">
        <v>0.9</v>
      </c>
      <c r="H9" s="12">
        <v>219476</v>
      </c>
      <c r="I9" s="13">
        <v>0.93209503601507926</v>
      </c>
      <c r="J9" s="12">
        <v>233944</v>
      </c>
      <c r="K9" s="13">
        <v>0.9304526940468193</v>
      </c>
      <c r="L9" s="12">
        <v>241322</v>
      </c>
      <c r="M9" s="13">
        <v>0.90418451266012689</v>
      </c>
      <c r="N9" s="12">
        <v>253349</v>
      </c>
      <c r="O9" s="13">
        <v>1</v>
      </c>
      <c r="R9" s="49"/>
      <c r="S9" s="46" t="s">
        <v>7</v>
      </c>
      <c r="T9" s="46"/>
      <c r="U9" s="47"/>
      <c r="V9" s="12">
        <v>260187</v>
      </c>
      <c r="W9" s="13">
        <v>1.042805037216413</v>
      </c>
      <c r="X9" s="12">
        <v>180963</v>
      </c>
      <c r="Y9" s="13">
        <v>0.71360289272529087</v>
      </c>
      <c r="Z9" s="12">
        <v>94641</v>
      </c>
      <c r="AA9" s="13">
        <v>0.29558803908017373</v>
      </c>
      <c r="AB9" s="12">
        <v>105625</v>
      </c>
      <c r="AC9" s="13">
        <v>0.35441103412324804</v>
      </c>
      <c r="AD9" s="12">
        <v>108304</v>
      </c>
      <c r="AE9" s="13">
        <v>0.4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178555</v>
      </c>
      <c r="G10" s="13">
        <v>0.77219691503537513</v>
      </c>
      <c r="H10" s="12">
        <v>195013</v>
      </c>
      <c r="I10" s="13">
        <v>0.82820285251420955</v>
      </c>
      <c r="J10" s="12">
        <v>187229</v>
      </c>
      <c r="K10" s="13">
        <v>0.7446556759467734</v>
      </c>
      <c r="L10" s="12">
        <v>182862</v>
      </c>
      <c r="M10" s="13">
        <v>0.68514676802801278</v>
      </c>
      <c r="N10" s="12">
        <v>186555</v>
      </c>
      <c r="O10" s="13">
        <v>0.7</v>
      </c>
      <c r="R10" s="49"/>
      <c r="S10" s="46" t="s">
        <v>8</v>
      </c>
      <c r="T10" s="46"/>
      <c r="U10" s="47"/>
      <c r="V10" s="12">
        <v>183913</v>
      </c>
      <c r="W10" s="13">
        <v>0.73710601532583175</v>
      </c>
      <c r="X10" s="12">
        <v>181230</v>
      </c>
      <c r="Y10" s="13">
        <v>0.71465577078521281</v>
      </c>
      <c r="Z10" s="12">
        <v>168004</v>
      </c>
      <c r="AA10" s="13">
        <v>0.5247194441904196</v>
      </c>
      <c r="AB10" s="12">
        <v>176227</v>
      </c>
      <c r="AC10" s="13">
        <v>0.591306918915386</v>
      </c>
      <c r="AD10" s="12">
        <v>178581</v>
      </c>
      <c r="AE10" s="13">
        <v>0.6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192031</v>
      </c>
      <c r="G11" s="13">
        <v>0.8304765802758709</v>
      </c>
      <c r="H11" s="12">
        <v>187267</v>
      </c>
      <c r="I11" s="13">
        <v>0.79530628000071013</v>
      </c>
      <c r="J11" s="12">
        <v>198478</v>
      </c>
      <c r="K11" s="13">
        <v>0.78939570926813518</v>
      </c>
      <c r="L11" s="12">
        <v>196575</v>
      </c>
      <c r="M11" s="13">
        <v>0.73652659341528925</v>
      </c>
      <c r="N11" s="12">
        <v>191426</v>
      </c>
      <c r="O11" s="13">
        <v>0.7</v>
      </c>
      <c r="R11" s="49"/>
      <c r="S11" s="46" t="s">
        <v>9</v>
      </c>
      <c r="T11" s="46"/>
      <c r="U11" s="47"/>
      <c r="V11" s="12">
        <v>191418</v>
      </c>
      <c r="W11" s="13">
        <v>0.76718534982105702</v>
      </c>
      <c r="X11" s="12">
        <v>202789</v>
      </c>
      <c r="Y11" s="13">
        <v>0.7996707449195084</v>
      </c>
      <c r="Z11" s="12">
        <v>195624</v>
      </c>
      <c r="AA11" s="13">
        <v>0.6109837655669309</v>
      </c>
      <c r="AB11" s="12">
        <v>195080</v>
      </c>
      <c r="AC11" s="13">
        <v>0.6545657234249771</v>
      </c>
      <c r="AD11" s="12">
        <v>192535</v>
      </c>
      <c r="AE11" s="13">
        <v>0.6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14356</v>
      </c>
      <c r="G12" s="13">
        <v>6.2085401765550371E-2</v>
      </c>
      <c r="H12" s="12">
        <v>17524</v>
      </c>
      <c r="I12" s="13">
        <v>7.4422868154733313E-2</v>
      </c>
      <c r="J12" s="12">
        <v>15354</v>
      </c>
      <c r="K12" s="13">
        <v>6.1066625621494307E-2</v>
      </c>
      <c r="L12" s="12">
        <v>17159</v>
      </c>
      <c r="M12" s="13">
        <v>6.4291287378420187E-2</v>
      </c>
      <c r="N12" s="12">
        <v>16877</v>
      </c>
      <c r="O12" s="13">
        <v>0.1</v>
      </c>
      <c r="R12" s="49"/>
      <c r="S12" s="46" t="s">
        <v>10</v>
      </c>
      <c r="T12" s="46"/>
      <c r="U12" s="47"/>
      <c r="V12" s="12">
        <v>25852</v>
      </c>
      <c r="W12" s="13">
        <v>0.10361238579221371</v>
      </c>
      <c r="X12" s="12">
        <v>19602</v>
      </c>
      <c r="Y12" s="13">
        <v>7.7297811725055135E-2</v>
      </c>
      <c r="Z12" s="12">
        <v>18010</v>
      </c>
      <c r="AA12" s="13">
        <v>5.6249834467449925E-2</v>
      </c>
      <c r="AB12" s="12">
        <v>19792</v>
      </c>
      <c r="AC12" s="13">
        <v>6.6409497631880005E-2</v>
      </c>
      <c r="AD12" s="12">
        <v>24447</v>
      </c>
      <c r="AE12" s="13">
        <v>0.1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12537</v>
      </c>
      <c r="G13" s="13">
        <v>5.4218771380238576E-2</v>
      </c>
      <c r="H13" s="12">
        <v>2926</v>
      </c>
      <c r="I13" s="13">
        <v>1.242646155105853E-2</v>
      </c>
      <c r="J13" s="12">
        <v>3790</v>
      </c>
      <c r="K13" s="13">
        <v>1.5073760004263607E-2</v>
      </c>
      <c r="L13" s="12">
        <v>4543</v>
      </c>
      <c r="M13" s="13">
        <v>1.7021698150251351E-2</v>
      </c>
      <c r="N13" s="12">
        <v>2181</v>
      </c>
      <c r="O13" s="13">
        <v>0</v>
      </c>
      <c r="R13" s="49"/>
      <c r="S13" s="46" t="s">
        <v>29</v>
      </c>
      <c r="T13" s="46"/>
      <c r="U13" s="47"/>
      <c r="V13" s="12">
        <v>3488</v>
      </c>
      <c r="W13" s="13">
        <v>1.3979576111838211E-2</v>
      </c>
      <c r="X13" s="12">
        <v>1446</v>
      </c>
      <c r="Y13" s="13">
        <v>5.7021036503637238E-3</v>
      </c>
      <c r="Z13" s="12">
        <v>2964</v>
      </c>
      <c r="AA13" s="13">
        <v>9.2573297813171342E-3</v>
      </c>
      <c r="AB13" s="12">
        <v>7867</v>
      </c>
      <c r="AC13" s="13">
        <v>2.63967015900364E-2</v>
      </c>
      <c r="AD13" s="12">
        <v>1445</v>
      </c>
      <c r="AE13" s="13">
        <v>0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508265</v>
      </c>
      <c r="G14" s="13">
        <v>2.1980939487578337</v>
      </c>
      <c r="H14" s="12">
        <v>633253</v>
      </c>
      <c r="I14" s="13">
        <v>2.6893691239208706</v>
      </c>
      <c r="J14" s="12">
        <v>821387</v>
      </c>
      <c r="K14" s="13">
        <v>3.2668576539899923</v>
      </c>
      <c r="L14" s="12">
        <v>935327</v>
      </c>
      <c r="M14" s="13">
        <v>3.504480269817333</v>
      </c>
      <c r="N14" s="12">
        <v>1418358</v>
      </c>
      <c r="O14" s="13">
        <v>5.3</v>
      </c>
      <c r="R14" s="49"/>
      <c r="S14" s="46" t="s">
        <v>11</v>
      </c>
      <c r="T14" s="46"/>
      <c r="U14" s="47"/>
      <c r="V14" s="12">
        <v>1031235</v>
      </c>
      <c r="W14" s="13">
        <v>4.133092939131731</v>
      </c>
      <c r="X14" s="12">
        <v>1182376</v>
      </c>
      <c r="Y14" s="13">
        <v>4.6625383856863474</v>
      </c>
      <c r="Z14" s="12">
        <v>600250</v>
      </c>
      <c r="AA14" s="13">
        <v>1.8747342109431884</v>
      </c>
      <c r="AB14" s="12">
        <v>997446</v>
      </c>
      <c r="AC14" s="13">
        <v>3.3468011203985499</v>
      </c>
      <c r="AD14" s="12">
        <v>1047834</v>
      </c>
      <c r="AE14" s="13">
        <v>3.5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739573</v>
      </c>
      <c r="G15" s="13">
        <v>3.1984317943684442</v>
      </c>
      <c r="H15" s="12">
        <v>1113039</v>
      </c>
      <c r="I15" s="13">
        <v>4.726977559237401</v>
      </c>
      <c r="J15" s="12">
        <v>1121989</v>
      </c>
      <c r="K15" s="13">
        <v>4.4624255708242009</v>
      </c>
      <c r="L15" s="12">
        <v>1563990</v>
      </c>
      <c r="M15" s="13">
        <v>5.8599528263287715</v>
      </c>
      <c r="N15" s="12">
        <v>1112946</v>
      </c>
      <c r="O15" s="13">
        <v>4.2</v>
      </c>
      <c r="R15" s="49"/>
      <c r="S15" s="46" t="s">
        <v>12</v>
      </c>
      <c r="T15" s="46"/>
      <c r="U15" s="47"/>
      <c r="V15" s="12">
        <v>536503</v>
      </c>
      <c r="W15" s="13">
        <v>2.1502535902320918</v>
      </c>
      <c r="X15" s="12">
        <v>446958</v>
      </c>
      <c r="Y15" s="13">
        <v>1.7625178723093149</v>
      </c>
      <c r="Z15" s="12">
        <v>680144</v>
      </c>
      <c r="AA15" s="13">
        <v>2.1242635987800811</v>
      </c>
      <c r="AB15" s="12">
        <v>655130</v>
      </c>
      <c r="AC15" s="13">
        <v>2.19820403110214</v>
      </c>
      <c r="AD15" s="12">
        <v>1509191</v>
      </c>
      <c r="AE15" s="13">
        <v>5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179714</v>
      </c>
      <c r="G16" s="13">
        <v>0.77720924302689598</v>
      </c>
      <c r="H16" s="12">
        <v>174979</v>
      </c>
      <c r="I16" s="13">
        <v>0.8</v>
      </c>
      <c r="J16" s="12">
        <v>166273</v>
      </c>
      <c r="K16" s="13">
        <v>0.66130852168573162</v>
      </c>
      <c r="L16" s="12">
        <v>152589</v>
      </c>
      <c r="M16" s="13">
        <v>0.57171998658346979</v>
      </c>
      <c r="N16" s="12">
        <v>141839</v>
      </c>
      <c r="O16" s="13">
        <v>0.5</v>
      </c>
      <c r="R16" s="49"/>
      <c r="S16" s="46" t="s">
        <v>13</v>
      </c>
      <c r="T16" s="46"/>
      <c r="U16" s="47"/>
      <c r="V16" s="12">
        <v>145731</v>
      </c>
      <c r="W16" s="13">
        <v>0.58407614861074952</v>
      </c>
      <c r="X16" s="12">
        <v>198558</v>
      </c>
      <c r="Y16" s="13">
        <v>0.78298637386509018</v>
      </c>
      <c r="Z16" s="12">
        <v>280255</v>
      </c>
      <c r="AA16" s="13">
        <v>0.87530801547335813</v>
      </c>
      <c r="AB16" s="12">
        <v>340892</v>
      </c>
      <c r="AC16" s="13">
        <v>1.1438190413665499</v>
      </c>
      <c r="AD16" s="12">
        <v>392699</v>
      </c>
      <c r="AE16" s="13">
        <v>1.3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9985721</v>
      </c>
      <c r="G17" s="13">
        <v>43.2</v>
      </c>
      <c r="H17" s="12">
        <v>10592086</v>
      </c>
      <c r="I17" s="13">
        <v>45</v>
      </c>
      <c r="J17" s="12">
        <v>10741633</v>
      </c>
      <c r="K17" s="13">
        <v>42.7</v>
      </c>
      <c r="L17" s="12">
        <v>11306425</v>
      </c>
      <c r="M17" s="13">
        <v>42.4</v>
      </c>
      <c r="N17" s="12">
        <v>11324348</v>
      </c>
      <c r="O17" s="13">
        <v>42.6</v>
      </c>
      <c r="R17" s="49"/>
      <c r="S17" s="46" t="s">
        <v>14</v>
      </c>
      <c r="T17" s="46"/>
      <c r="U17" s="47"/>
      <c r="V17" s="12">
        <v>10355710</v>
      </c>
      <c r="W17" s="13">
        <v>41.5</v>
      </c>
      <c r="X17" s="12">
        <v>10498397</v>
      </c>
      <c r="Y17" s="13">
        <v>41.4</v>
      </c>
      <c r="Z17" s="12">
        <v>10085625</v>
      </c>
      <c r="AA17" s="13">
        <v>31.5</v>
      </c>
      <c r="AB17" s="12">
        <v>10490807</v>
      </c>
      <c r="AC17" s="13">
        <v>35.200000000000003</v>
      </c>
      <c r="AD17" s="12">
        <f>SUM(AD8:AD16)</f>
        <v>11625842</v>
      </c>
      <c r="AE17" s="13">
        <f>ROUND(AD17/AD38*100,1)</f>
        <v>38.6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98293</v>
      </c>
      <c r="G18" s="13">
        <v>0.42508779574681266</v>
      </c>
      <c r="H18" s="12">
        <v>93775</v>
      </c>
      <c r="I18" s="13">
        <v>0.39825407790516526</v>
      </c>
      <c r="J18" s="12">
        <v>98156</v>
      </c>
      <c r="K18" s="13">
        <v>0.39039049788350888</v>
      </c>
      <c r="L18" s="12">
        <v>90345</v>
      </c>
      <c r="M18" s="13">
        <v>0.33850436262039585</v>
      </c>
      <c r="N18" s="12">
        <v>89975</v>
      </c>
      <c r="O18" s="13">
        <v>0.3</v>
      </c>
      <c r="R18" s="49" t="s">
        <v>25</v>
      </c>
      <c r="S18" s="46" t="s">
        <v>18</v>
      </c>
      <c r="T18" s="46"/>
      <c r="U18" s="47"/>
      <c r="V18" s="12">
        <v>91114</v>
      </c>
      <c r="W18" s="13">
        <v>0.3651763468618196</v>
      </c>
      <c r="X18" s="12">
        <v>92657</v>
      </c>
      <c r="Y18" s="13">
        <v>0.36538023370107298</v>
      </c>
      <c r="Z18" s="12">
        <v>94440</v>
      </c>
      <c r="AA18" s="13">
        <v>0.2949602646921694</v>
      </c>
      <c r="AB18" s="12">
        <v>95960</v>
      </c>
      <c r="AC18" s="13">
        <v>0.321981375947615</v>
      </c>
      <c r="AD18" s="12">
        <v>97742</v>
      </c>
      <c r="AE18" s="13">
        <v>0.3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60713</v>
      </c>
      <c r="G19" s="13">
        <v>0.2625655473245932</v>
      </c>
      <c r="H19" s="12">
        <v>60645</v>
      </c>
      <c r="I19" s="13">
        <v>0.25755391687079443</v>
      </c>
      <c r="J19" s="12">
        <v>51912</v>
      </c>
      <c r="K19" s="13">
        <v>0.20646676235919059</v>
      </c>
      <c r="L19" s="12">
        <v>14161</v>
      </c>
      <c r="M19" s="13">
        <v>5.3058390382062379E-2</v>
      </c>
      <c r="N19" s="12">
        <v>14782</v>
      </c>
      <c r="O19" s="13">
        <v>0.1</v>
      </c>
      <c r="R19" s="49"/>
      <c r="S19" s="46" t="s">
        <v>19</v>
      </c>
      <c r="T19" s="46"/>
      <c r="U19" s="47"/>
      <c r="V19" s="12">
        <v>15431</v>
      </c>
      <c r="W19" s="13">
        <v>6.1845997414499844E-2</v>
      </c>
      <c r="X19" s="12">
        <v>11428</v>
      </c>
      <c r="Y19" s="13">
        <v>4.506475831006683E-2</v>
      </c>
      <c r="Z19" s="12">
        <v>10725</v>
      </c>
      <c r="AA19" s="13">
        <v>3.349691697187121E-2</v>
      </c>
      <c r="AB19" s="12">
        <v>9856</v>
      </c>
      <c r="AC19" s="13">
        <v>3.3070533986449498E-2</v>
      </c>
      <c r="AD19" s="12">
        <v>12793</v>
      </c>
      <c r="AE19" s="13">
        <v>0.1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41171</v>
      </c>
      <c r="G20" s="15">
        <v>0.17805224826480037</v>
      </c>
      <c r="H20" s="14">
        <v>76330</v>
      </c>
      <c r="I20" s="15">
        <v>0.3241667157184886</v>
      </c>
      <c r="J20" s="14">
        <v>62327</v>
      </c>
      <c r="K20" s="15">
        <v>0.3</v>
      </c>
      <c r="L20" s="14">
        <v>46141</v>
      </c>
      <c r="M20" s="15">
        <v>0.17288095407236354</v>
      </c>
      <c r="N20" s="14">
        <v>60742</v>
      </c>
      <c r="O20" s="15">
        <v>0.2</v>
      </c>
      <c r="R20" s="49"/>
      <c r="S20" s="56" t="s">
        <v>72</v>
      </c>
      <c r="T20" s="57"/>
      <c r="U20" s="58"/>
      <c r="V20" s="12">
        <v>51324</v>
      </c>
      <c r="W20" s="13">
        <v>0.20570176730618817</v>
      </c>
      <c r="X20" s="12">
        <v>56643</v>
      </c>
      <c r="Y20" s="13">
        <v>0.22336393988074163</v>
      </c>
      <c r="Z20" s="12">
        <v>51798</v>
      </c>
      <c r="AA20" s="13">
        <v>0.16177839676540651</v>
      </c>
      <c r="AB20" s="12">
        <v>70502</v>
      </c>
      <c r="AC20" s="13">
        <v>0.23656034771841203</v>
      </c>
      <c r="AD20" s="12">
        <v>67998</v>
      </c>
      <c r="AE20" s="13">
        <v>0.2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53518</v>
      </c>
      <c r="G21" s="15">
        <v>0.23144932653167491</v>
      </c>
      <c r="H21" s="14">
        <v>64086</v>
      </c>
      <c r="I21" s="15">
        <v>0.272167537580703</v>
      </c>
      <c r="J21" s="14">
        <v>61336</v>
      </c>
      <c r="K21" s="15">
        <v>0.24394832285528034</v>
      </c>
      <c r="L21" s="14">
        <v>26694</v>
      </c>
      <c r="M21" s="15">
        <v>0.1000169954705722</v>
      </c>
      <c r="N21" s="14">
        <v>60584</v>
      </c>
      <c r="O21" s="15">
        <v>0.2</v>
      </c>
      <c r="R21" s="49"/>
      <c r="S21" s="56" t="s">
        <v>73</v>
      </c>
      <c r="T21" s="57"/>
      <c r="U21" s="58"/>
      <c r="V21" s="12">
        <v>41667</v>
      </c>
      <c r="W21" s="13">
        <v>0.16699741910893429</v>
      </c>
      <c r="X21" s="12">
        <v>34748</v>
      </c>
      <c r="Y21" s="13">
        <v>0.13702399560362288</v>
      </c>
      <c r="Z21" s="12">
        <v>60167</v>
      </c>
      <c r="AA21" s="13">
        <v>0.18791692339828206</v>
      </c>
      <c r="AB21" s="12">
        <v>85857</v>
      </c>
      <c r="AC21" s="13">
        <v>0.288082065389062</v>
      </c>
      <c r="AD21" s="12">
        <v>52104</v>
      </c>
      <c r="AE21" s="13">
        <v>0.2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582049</v>
      </c>
      <c r="G22" s="13">
        <v>2.5171876575812777</v>
      </c>
      <c r="H22" s="12">
        <v>747798</v>
      </c>
      <c r="I22" s="13">
        <v>3.1758315430480062</v>
      </c>
      <c r="J22" s="12">
        <v>1340985</v>
      </c>
      <c r="K22" s="13">
        <v>5.3334264008753118</v>
      </c>
      <c r="L22" s="12">
        <v>1183644</v>
      </c>
      <c r="M22" s="13">
        <v>4.4348736265366737</v>
      </c>
      <c r="N22" s="12">
        <v>1182370</v>
      </c>
      <c r="O22" s="13">
        <v>4.5</v>
      </c>
      <c r="R22" s="49"/>
      <c r="S22" s="46" t="s">
        <v>30</v>
      </c>
      <c r="T22" s="46"/>
      <c r="U22" s="47"/>
      <c r="V22" s="12">
        <v>1008709</v>
      </c>
      <c r="W22" s="13">
        <v>4.042810848680106</v>
      </c>
      <c r="X22" s="12">
        <v>965455</v>
      </c>
      <c r="Y22" s="13">
        <v>3.8071400274978631</v>
      </c>
      <c r="Z22" s="12">
        <v>1218245</v>
      </c>
      <c r="AA22" s="13">
        <v>3.8048905936034725</v>
      </c>
      <c r="AB22" s="12">
        <v>1321109</v>
      </c>
      <c r="AC22" s="13">
        <v>4.4328104793328302</v>
      </c>
      <c r="AD22" s="12">
        <v>1335447</v>
      </c>
      <c r="AE22" s="13">
        <v>4.4000000000000004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60784</v>
      </c>
      <c r="G25" s="26">
        <v>0.26287260106695554</v>
      </c>
      <c r="H25" s="23">
        <v>31262</v>
      </c>
      <c r="I25" s="26">
        <v>0.13276693130867798</v>
      </c>
      <c r="J25" s="23">
        <v>44107</v>
      </c>
      <c r="K25" s="26">
        <v>0.17542436213932847</v>
      </c>
      <c r="L25" s="23">
        <v>41081</v>
      </c>
      <c r="M25" s="26">
        <v>0.15392216194375427</v>
      </c>
      <c r="N25" s="23">
        <v>51555</v>
      </c>
      <c r="O25" s="26">
        <v>0.2</v>
      </c>
      <c r="R25" s="49"/>
      <c r="S25" s="46" t="s">
        <v>120</v>
      </c>
      <c r="T25" s="46"/>
      <c r="U25" s="47"/>
      <c r="V25" s="23">
        <v>54263</v>
      </c>
      <c r="W25" s="26">
        <v>0.2174810030265702</v>
      </c>
      <c r="X25" s="12">
        <v>27224</v>
      </c>
      <c r="Y25" s="13">
        <v>0.10735412847683404</v>
      </c>
      <c r="Z25" s="12">
        <v>8</v>
      </c>
      <c r="AA25" s="13">
        <v>2.4986045293703468E-5</v>
      </c>
      <c r="AB25" s="12">
        <v>0</v>
      </c>
      <c r="AC25" s="13">
        <v>0</v>
      </c>
      <c r="AD25" s="12">
        <v>4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9620</v>
      </c>
      <c r="Y26" s="26">
        <v>3.7935157065352026E-2</v>
      </c>
      <c r="Z26" s="12">
        <v>16542</v>
      </c>
      <c r="AA26" s="13">
        <v>0</v>
      </c>
      <c r="AB26" s="12">
        <v>21267</v>
      </c>
      <c r="AC26" s="13">
        <v>7.1358669469340705E-2</v>
      </c>
      <c r="AD26" s="12">
        <v>25018</v>
      </c>
      <c r="AE26" s="13">
        <v>0.1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17245</v>
      </c>
      <c r="AA27" s="13">
        <v>5.3860543886239537E-2</v>
      </c>
      <c r="AB27" s="12">
        <v>80926</v>
      </c>
      <c r="AC27" s="13">
        <v>0.27153673228362601</v>
      </c>
      <c r="AD27" s="12">
        <v>153401</v>
      </c>
      <c r="AE27" s="13">
        <v>0.5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30087</v>
      </c>
      <c r="G28" s="13">
        <v>0.1301172668514986</v>
      </c>
      <c r="H28" s="14">
        <v>28179</v>
      </c>
      <c r="I28" s="13">
        <v>0.11967370473249431</v>
      </c>
      <c r="J28" s="12">
        <v>27568</v>
      </c>
      <c r="K28" s="13">
        <v>0.10964470073813698</v>
      </c>
      <c r="L28" s="12">
        <v>28759</v>
      </c>
      <c r="M28" s="13">
        <v>0.10775413099341374</v>
      </c>
      <c r="N28" s="12">
        <v>32339</v>
      </c>
      <c r="O28" s="13">
        <v>0.1</v>
      </c>
      <c r="R28" s="49"/>
      <c r="S28" s="56" t="s">
        <v>134</v>
      </c>
      <c r="T28" s="57"/>
      <c r="U28" s="58"/>
      <c r="V28" s="12">
        <v>38542</v>
      </c>
      <c r="W28" s="13">
        <v>0.1</v>
      </c>
      <c r="X28" s="12">
        <v>94439</v>
      </c>
      <c r="Y28" s="13">
        <v>0.37240730749425988</v>
      </c>
      <c r="Z28" s="12">
        <v>53054</v>
      </c>
      <c r="AA28" s="13">
        <v>0.16570120587651796</v>
      </c>
      <c r="AB28" s="12">
        <v>76493</v>
      </c>
      <c r="AC28" s="13">
        <v>0.25666237380534501</v>
      </c>
      <c r="AD28" s="12">
        <v>48237</v>
      </c>
      <c r="AE28" s="13">
        <v>0.2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2207321</v>
      </c>
      <c r="G29" s="13">
        <v>9.5460024457046799</v>
      </c>
      <c r="H29" s="12">
        <v>2031802</v>
      </c>
      <c r="I29" s="13">
        <v>8.6288822393587914</v>
      </c>
      <c r="J29" s="12">
        <v>1958014</v>
      </c>
      <c r="K29" s="13">
        <v>7.7875021427409497</v>
      </c>
      <c r="L29" s="12">
        <v>1867131</v>
      </c>
      <c r="M29" s="13">
        <v>6.9957605742850442</v>
      </c>
      <c r="N29" s="12">
        <v>1875829</v>
      </c>
      <c r="O29" s="13">
        <v>7.1</v>
      </c>
      <c r="R29" s="49"/>
      <c r="S29" s="55" t="s">
        <v>21</v>
      </c>
      <c r="T29" s="55"/>
      <c r="U29" s="16" t="s">
        <v>22</v>
      </c>
      <c r="V29" s="12">
        <v>2102474</v>
      </c>
      <c r="W29" s="13">
        <v>8.4265181497021029</v>
      </c>
      <c r="X29" s="12">
        <v>2130914</v>
      </c>
      <c r="Y29" s="13">
        <v>8.4029685325111796</v>
      </c>
      <c r="Z29" s="12">
        <v>2180588</v>
      </c>
      <c r="AA29" s="13">
        <v>6.8105338168632814</v>
      </c>
      <c r="AB29" s="12">
        <v>2800778</v>
      </c>
      <c r="AC29" s="13">
        <v>9.3976485427658396</v>
      </c>
      <c r="AD29" s="12">
        <v>2836409</v>
      </c>
      <c r="AE29" s="13">
        <v>9.4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430017</v>
      </c>
      <c r="G30" s="13">
        <v>1.8596947764709302</v>
      </c>
      <c r="H30" s="12">
        <v>377426</v>
      </c>
      <c r="I30" s="13">
        <v>1.6028946265788848</v>
      </c>
      <c r="J30" s="12">
        <v>363376</v>
      </c>
      <c r="K30" s="13">
        <v>1.4452355185512644</v>
      </c>
      <c r="L30" s="12">
        <v>491488</v>
      </c>
      <c r="M30" s="13">
        <v>1.8415056967798229</v>
      </c>
      <c r="N30" s="12">
        <v>309865</v>
      </c>
      <c r="O30" s="13">
        <v>1.2</v>
      </c>
      <c r="R30" s="49"/>
      <c r="S30" s="55"/>
      <c r="T30" s="55"/>
      <c r="U30" s="16" t="s">
        <v>23</v>
      </c>
      <c r="V30" s="12">
        <v>320410</v>
      </c>
      <c r="W30" s="13">
        <v>1.2841731599753674</v>
      </c>
      <c r="X30" s="12">
        <v>321759</v>
      </c>
      <c r="Y30" s="13">
        <v>1.2688127029304159</v>
      </c>
      <c r="Z30" s="12">
        <v>311900</v>
      </c>
      <c r="AA30" s="13">
        <v>0.97414344088826399</v>
      </c>
      <c r="AB30" s="12">
        <v>302819</v>
      </c>
      <c r="AC30" s="13">
        <v>1.0160700112868</v>
      </c>
      <c r="AD30" s="12">
        <v>398470</v>
      </c>
      <c r="AE30" s="13">
        <v>1.3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0</v>
      </c>
      <c r="G31" s="13">
        <v>0</v>
      </c>
      <c r="H31" s="12">
        <v>0</v>
      </c>
      <c r="I31" s="13">
        <v>0</v>
      </c>
      <c r="J31" s="12">
        <v>9</v>
      </c>
      <c r="K31" s="13">
        <v>3.5795208453396429E-5</v>
      </c>
      <c r="L31" s="12">
        <v>30</v>
      </c>
      <c r="M31" s="13">
        <v>1.1240390590084537E-4</v>
      </c>
      <c r="N31" s="12">
        <v>53</v>
      </c>
      <c r="O31" s="13">
        <v>1.1240390590084537E-4</v>
      </c>
      <c r="R31" s="49"/>
      <c r="S31" s="55"/>
      <c r="T31" s="55"/>
      <c r="U31" s="21" t="s">
        <v>115</v>
      </c>
      <c r="V31" s="12">
        <v>32</v>
      </c>
      <c r="W31" s="13">
        <v>1.2825299185172673E-4</v>
      </c>
      <c r="X31" s="12">
        <v>44</v>
      </c>
      <c r="Y31" s="13">
        <v>1.7350799489350199E-4</v>
      </c>
      <c r="Z31" s="12">
        <v>0</v>
      </c>
      <c r="AA31" s="13">
        <v>0</v>
      </c>
      <c r="AB31" s="12">
        <v>0</v>
      </c>
      <c r="AC31" s="13">
        <v>0</v>
      </c>
      <c r="AD31" s="12">
        <v>59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2637338</v>
      </c>
      <c r="G32" s="13">
        <v>11.405697222175611</v>
      </c>
      <c r="H32" s="12">
        <v>2409228</v>
      </c>
      <c r="I32" s="13">
        <v>10.231776865937677</v>
      </c>
      <c r="J32" s="12">
        <v>2321399</v>
      </c>
      <c r="K32" s="13">
        <v>9.2327734565006683</v>
      </c>
      <c r="L32" s="12">
        <v>2358649</v>
      </c>
      <c r="M32" s="13">
        <v>8.8373786749707683</v>
      </c>
      <c r="N32" s="12">
        <v>2185747</v>
      </c>
      <c r="O32" s="13">
        <v>8.1999999999999993</v>
      </c>
      <c r="R32" s="49"/>
      <c r="S32" s="55"/>
      <c r="T32" s="55"/>
      <c r="U32" s="16" t="s">
        <v>14</v>
      </c>
      <c r="V32" s="12">
        <v>2422916</v>
      </c>
      <c r="W32" s="13">
        <v>9.7108195626693217</v>
      </c>
      <c r="X32" s="12">
        <v>2452717</v>
      </c>
      <c r="Y32" s="13">
        <v>9.6719547434364888</v>
      </c>
      <c r="Z32" s="12">
        <v>2492488</v>
      </c>
      <c r="AA32" s="13">
        <v>7.7846772577515457</v>
      </c>
      <c r="AB32" s="12">
        <v>3103597</v>
      </c>
      <c r="AC32" s="13">
        <v>10.4137185540526</v>
      </c>
      <c r="AD32" s="12">
        <v>3234938</v>
      </c>
      <c r="AE32" s="13">
        <v>10.7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11301</v>
      </c>
      <c r="G33" s="13">
        <v>4.8873441442775473E-2</v>
      </c>
      <c r="H33" s="12">
        <v>9884</v>
      </c>
      <c r="I33" s="13">
        <v>4.1976468205968051E-2</v>
      </c>
      <c r="J33" s="12">
        <v>10222</v>
      </c>
      <c r="K33" s="13">
        <v>4.0655402312290922E-2</v>
      </c>
      <c r="L33" s="12">
        <v>9563</v>
      </c>
      <c r="M33" s="13">
        <v>3.5830618404326137E-2</v>
      </c>
      <c r="N33" s="12">
        <v>9357</v>
      </c>
      <c r="O33" s="13">
        <v>0.1</v>
      </c>
      <c r="R33" s="49"/>
      <c r="S33" s="46" t="s">
        <v>32</v>
      </c>
      <c r="T33" s="46"/>
      <c r="U33" s="47"/>
      <c r="V33" s="12">
        <v>8561</v>
      </c>
      <c r="W33" s="13">
        <v>3.4311683226332261E-2</v>
      </c>
      <c r="X33" s="12">
        <v>8104</v>
      </c>
      <c r="Y33" s="13">
        <v>3.1957017968566814E-2</v>
      </c>
      <c r="Z33" s="12">
        <v>8604</v>
      </c>
      <c r="AA33" s="13">
        <v>2.6872491713378077E-2</v>
      </c>
      <c r="AB33" s="12">
        <v>7794</v>
      </c>
      <c r="AC33" s="13">
        <v>2.61517595262163E-2</v>
      </c>
      <c r="AD33" s="12">
        <v>7055</v>
      </c>
      <c r="AE33" s="13">
        <v>0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1630137</v>
      </c>
      <c r="G34" s="13">
        <v>7.0498544565261207</v>
      </c>
      <c r="H34" s="12">
        <v>1609213</v>
      </c>
      <c r="I34" s="13">
        <v>6.9</v>
      </c>
      <c r="J34" s="12">
        <v>1598391</v>
      </c>
      <c r="K34" s="13">
        <v>6.3571932261147515</v>
      </c>
      <c r="L34" s="12">
        <v>1618205</v>
      </c>
      <c r="M34" s="13">
        <v>6.0630854182759162</v>
      </c>
      <c r="N34" s="12">
        <v>1626598</v>
      </c>
      <c r="O34" s="13">
        <v>6.1</v>
      </c>
      <c r="R34" s="49"/>
      <c r="S34" s="63" t="s">
        <v>71</v>
      </c>
      <c r="T34" s="64"/>
      <c r="U34" s="65"/>
      <c r="V34" s="12">
        <v>1615179</v>
      </c>
      <c r="W34" s="13">
        <v>6.4734855976900025</v>
      </c>
      <c r="X34" s="12">
        <v>1711409</v>
      </c>
      <c r="Y34" s="13">
        <v>6.8</v>
      </c>
      <c r="Z34" s="12">
        <v>1720662</v>
      </c>
      <c r="AA34" s="13">
        <v>5.374067333394299</v>
      </c>
      <c r="AB34" s="12">
        <v>1714593</v>
      </c>
      <c r="AC34" s="13">
        <v>5.7530951785134397</v>
      </c>
      <c r="AD34" s="12">
        <v>1752778</v>
      </c>
      <c r="AE34" s="13">
        <v>5.8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4065808</v>
      </c>
      <c r="G35" s="13">
        <v>17.583402283476513</v>
      </c>
      <c r="H35" s="12">
        <v>4105089</v>
      </c>
      <c r="I35" s="13">
        <v>17.433947581057179</v>
      </c>
      <c r="J35" s="12">
        <v>4723882</v>
      </c>
      <c r="K35" s="13">
        <v>18.788037877694137</v>
      </c>
      <c r="L35" s="12">
        <v>6002620</v>
      </c>
      <c r="M35" s="13">
        <v>22.490597787951081</v>
      </c>
      <c r="N35" s="12">
        <v>5648782</v>
      </c>
      <c r="O35" s="13">
        <v>21.2</v>
      </c>
      <c r="R35" s="49"/>
      <c r="S35" s="46" t="s">
        <v>26</v>
      </c>
      <c r="T35" s="46"/>
      <c r="U35" s="47"/>
      <c r="V35" s="12">
        <v>4993502</v>
      </c>
      <c r="W35" s="13">
        <v>20.013486603674409</v>
      </c>
      <c r="X35" s="12">
        <v>4802133</v>
      </c>
      <c r="Y35" s="13">
        <v>18.93655609186176</v>
      </c>
      <c r="Z35" s="12">
        <v>11600250</v>
      </c>
      <c r="AA35" s="13">
        <v>36.230546489785453</v>
      </c>
      <c r="AB35" s="12">
        <v>8598101</v>
      </c>
      <c r="AC35" s="13">
        <v>28.9</v>
      </c>
      <c r="AD35" s="12">
        <v>7587741</v>
      </c>
      <c r="AE35" s="13">
        <v>25.2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3366068</v>
      </c>
      <c r="G36" s="13">
        <v>14.557236287974549</v>
      </c>
      <c r="H36" s="12">
        <v>3318951</v>
      </c>
      <c r="I36" s="13">
        <v>14.095289470727018</v>
      </c>
      <c r="J36" s="12">
        <v>3473112</v>
      </c>
      <c r="K36" s="13">
        <v>13.813418669110286</v>
      </c>
      <c r="L36" s="12">
        <v>3590277</v>
      </c>
      <c r="M36" s="13">
        <v>13.4</v>
      </c>
      <c r="N36" s="12">
        <v>3691093</v>
      </c>
      <c r="O36" s="13">
        <v>13.9</v>
      </c>
      <c r="R36" s="49"/>
      <c r="S36" s="46" t="s">
        <v>27</v>
      </c>
      <c r="T36" s="46"/>
      <c r="U36" s="47"/>
      <c r="V36" s="12">
        <v>3637867</v>
      </c>
      <c r="W36" s="13">
        <v>14.580228959645797</v>
      </c>
      <c r="X36" s="12">
        <v>3926588</v>
      </c>
      <c r="Y36" s="13">
        <v>15.483963878474686</v>
      </c>
      <c r="Z36" s="12">
        <v>3808907</v>
      </c>
      <c r="AA36" s="13">
        <v>11.896190352688023</v>
      </c>
      <c r="AB36" s="12">
        <v>3876104</v>
      </c>
      <c r="AC36" s="13">
        <v>13.0057659361823</v>
      </c>
      <c r="AD36" s="12">
        <v>3952177</v>
      </c>
      <c r="AE36" s="13">
        <v>13.1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500000</v>
      </c>
      <c r="G37" s="13">
        <v>2.1623502983264964</v>
      </c>
      <c r="H37" s="12">
        <v>400000</v>
      </c>
      <c r="I37" s="13">
        <v>1.6987643952233122</v>
      </c>
      <c r="J37" s="12">
        <v>588000</v>
      </c>
      <c r="K37" s="13">
        <v>2.3386202856219001</v>
      </c>
      <c r="L37" s="12">
        <v>372900</v>
      </c>
      <c r="M37" s="13">
        <v>1.3971805503475079</v>
      </c>
      <c r="N37" s="12">
        <v>615700</v>
      </c>
      <c r="O37" s="13">
        <v>2.2999999999999998</v>
      </c>
      <c r="R37" s="49"/>
      <c r="S37" s="46" t="s">
        <v>28</v>
      </c>
      <c r="T37" s="46"/>
      <c r="U37" s="47"/>
      <c r="V37" s="12">
        <v>615900</v>
      </c>
      <c r="W37" s="13">
        <v>2.4684693025462026</v>
      </c>
      <c r="X37" s="12">
        <v>667500</v>
      </c>
      <c r="Y37" s="13">
        <v>2.632195149804831</v>
      </c>
      <c r="Z37" s="12">
        <v>779112</v>
      </c>
      <c r="AA37" s="13">
        <v>2.4333659651084871</v>
      </c>
      <c r="AB37" s="12">
        <v>250000</v>
      </c>
      <c r="AC37" s="13">
        <v>0.83884268431538</v>
      </c>
      <c r="AD37" s="12">
        <v>179000</v>
      </c>
      <c r="AE37" s="13">
        <v>0.6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23122988</v>
      </c>
      <c r="G38" s="18">
        <v>100</v>
      </c>
      <c r="H38" s="17">
        <v>23546526</v>
      </c>
      <c r="I38" s="18">
        <v>100</v>
      </c>
      <c r="J38" s="17">
        <v>25143030</v>
      </c>
      <c r="K38" s="18">
        <v>100</v>
      </c>
      <c r="L38" s="17">
        <v>26689464</v>
      </c>
      <c r="M38" s="18">
        <v>100</v>
      </c>
      <c r="N38" s="17">
        <v>26593972</v>
      </c>
      <c r="O38" s="18">
        <v>100.00000000000001</v>
      </c>
      <c r="R38" s="60" t="s">
        <v>24</v>
      </c>
      <c r="S38" s="61"/>
      <c r="T38" s="61"/>
      <c r="U38" s="62"/>
      <c r="V38" s="17">
        <v>24950685</v>
      </c>
      <c r="W38" s="18">
        <v>100</v>
      </c>
      <c r="X38" s="17">
        <v>25359062</v>
      </c>
      <c r="Y38" s="18">
        <v>100</v>
      </c>
      <c r="Z38" s="17">
        <v>32017872</v>
      </c>
      <c r="AA38" s="18">
        <v>100</v>
      </c>
      <c r="AB38" s="17">
        <v>29802966</v>
      </c>
      <c r="AC38" s="18">
        <v>100</v>
      </c>
      <c r="AD38" s="17">
        <v>30132275</v>
      </c>
      <c r="AE38" s="18">
        <v>99.999999999999986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H2:I2"/>
    <mergeCell ref="S20:U20"/>
    <mergeCell ref="R18:R37"/>
    <mergeCell ref="S19:U19"/>
    <mergeCell ref="S23:U23"/>
    <mergeCell ref="S24:U24"/>
    <mergeCell ref="S25:U25"/>
    <mergeCell ref="S29:T32"/>
    <mergeCell ref="R4:R17"/>
    <mergeCell ref="S4:S8"/>
    <mergeCell ref="T4:T5"/>
    <mergeCell ref="T6:U6"/>
    <mergeCell ref="T7:U7"/>
    <mergeCell ref="T8:U8"/>
    <mergeCell ref="S12:U12"/>
    <mergeCell ref="S13:U13"/>
    <mergeCell ref="Z2:AA2"/>
    <mergeCell ref="D4:D5"/>
    <mergeCell ref="C17:E17"/>
    <mergeCell ref="C19:E19"/>
    <mergeCell ref="S18:U18"/>
    <mergeCell ref="N2:O2"/>
    <mergeCell ref="J2:K2"/>
    <mergeCell ref="V2:W2"/>
    <mergeCell ref="X2:Y2"/>
    <mergeCell ref="F2:G2"/>
    <mergeCell ref="C16:E16"/>
    <mergeCell ref="C13:E13"/>
    <mergeCell ref="C14:E14"/>
    <mergeCell ref="S9:U9"/>
    <mergeCell ref="S10:U10"/>
    <mergeCell ref="S11:U11"/>
    <mergeCell ref="AD2:AE2"/>
    <mergeCell ref="L2:M2"/>
    <mergeCell ref="R2:U3"/>
    <mergeCell ref="C29:D32"/>
    <mergeCell ref="B2:E3"/>
    <mergeCell ref="B4:B17"/>
    <mergeCell ref="C9:E9"/>
    <mergeCell ref="C10:E10"/>
    <mergeCell ref="C4:C8"/>
    <mergeCell ref="D8:E8"/>
    <mergeCell ref="C18:E18"/>
    <mergeCell ref="C11:E11"/>
    <mergeCell ref="C12:E12"/>
    <mergeCell ref="C15:E15"/>
    <mergeCell ref="D7:E7"/>
    <mergeCell ref="D6:E6"/>
    <mergeCell ref="C23:E23"/>
    <mergeCell ref="C24:E24"/>
    <mergeCell ref="C25:E25"/>
    <mergeCell ref="S14:U14"/>
    <mergeCell ref="S35:U35"/>
    <mergeCell ref="S22:U22"/>
    <mergeCell ref="S21:U21"/>
    <mergeCell ref="S28:U28"/>
    <mergeCell ref="S15:U15"/>
    <mergeCell ref="S16:U16"/>
    <mergeCell ref="S17:U17"/>
    <mergeCell ref="S34:U34"/>
    <mergeCell ref="C26:E26"/>
    <mergeCell ref="S26:U26"/>
    <mergeCell ref="C27:E27"/>
    <mergeCell ref="S27:U27"/>
    <mergeCell ref="AB2:AC2"/>
    <mergeCell ref="B38:E38"/>
    <mergeCell ref="B18:B37"/>
    <mergeCell ref="S36:U36"/>
    <mergeCell ref="S37:U37"/>
    <mergeCell ref="R38:U38"/>
    <mergeCell ref="C33:E33"/>
    <mergeCell ref="C34:E34"/>
    <mergeCell ref="C35:E35"/>
    <mergeCell ref="S33:U33"/>
    <mergeCell ref="C37:E37"/>
    <mergeCell ref="C20:E20"/>
    <mergeCell ref="C21:E21"/>
    <mergeCell ref="C36:E36"/>
    <mergeCell ref="C22:E22"/>
    <mergeCell ref="C28:E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B1:AG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3" ht="17.100000000000001" customHeight="1" thickBot="1" x14ac:dyDescent="0.2">
      <c r="B1" s="4" t="s">
        <v>48</v>
      </c>
      <c r="O1" s="5" t="s">
        <v>112</v>
      </c>
      <c r="R1" s="4" t="s">
        <v>90</v>
      </c>
      <c r="AC1" s="5"/>
      <c r="AE1" s="5" t="s">
        <v>112</v>
      </c>
    </row>
    <row r="2" spans="2:33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3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</row>
    <row r="4" spans="2:33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5949676</v>
      </c>
      <c r="G4" s="11">
        <v>23.2</v>
      </c>
      <c r="H4" s="10">
        <v>6095075</v>
      </c>
      <c r="I4" s="11">
        <v>22.6</v>
      </c>
      <c r="J4" s="10">
        <v>6254658</v>
      </c>
      <c r="K4" s="11">
        <v>21.3</v>
      </c>
      <c r="L4" s="10">
        <v>6456952</v>
      </c>
      <c r="M4" s="11">
        <v>23</v>
      </c>
      <c r="N4" s="10">
        <v>6397329</v>
      </c>
      <c r="O4" s="11">
        <v>22.4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6603074</v>
      </c>
      <c r="W4" s="11">
        <v>22.2</v>
      </c>
      <c r="X4" s="10">
        <v>6905772</v>
      </c>
      <c r="Y4" s="11">
        <v>23.1</v>
      </c>
      <c r="Z4" s="10">
        <v>6870950</v>
      </c>
      <c r="AA4" s="11">
        <v>16.899999999999999</v>
      </c>
      <c r="AB4" s="10">
        <v>6898142</v>
      </c>
      <c r="AC4" s="11">
        <v>19.3</v>
      </c>
      <c r="AD4" s="10">
        <v>7087385</v>
      </c>
      <c r="AE4" s="11">
        <f>ROUND(AD4/AD38*100,1)</f>
        <v>19.100000000000001</v>
      </c>
      <c r="AG4" s="35"/>
    </row>
    <row r="5" spans="2:33" ht="17.45" customHeight="1" x14ac:dyDescent="0.15">
      <c r="B5" s="49"/>
      <c r="C5" s="51"/>
      <c r="D5" s="55"/>
      <c r="E5" s="2" t="s">
        <v>17</v>
      </c>
      <c r="F5" s="12">
        <v>249010</v>
      </c>
      <c r="G5" s="13">
        <v>1</v>
      </c>
      <c r="H5" s="12">
        <v>336662</v>
      </c>
      <c r="I5" s="13">
        <v>1.2</v>
      </c>
      <c r="J5" s="12">
        <v>347366</v>
      </c>
      <c r="K5" s="13">
        <v>1.2</v>
      </c>
      <c r="L5" s="12">
        <v>294351</v>
      </c>
      <c r="M5" s="13">
        <v>1</v>
      </c>
      <c r="N5" s="12">
        <v>292324</v>
      </c>
      <c r="O5" s="13">
        <v>1</v>
      </c>
      <c r="R5" s="49"/>
      <c r="S5" s="51"/>
      <c r="T5" s="55"/>
      <c r="U5" s="2" t="s">
        <v>17</v>
      </c>
      <c r="V5" s="12">
        <v>353855</v>
      </c>
      <c r="W5" s="13">
        <v>1.2</v>
      </c>
      <c r="X5" s="12">
        <v>339487</v>
      </c>
      <c r="Y5" s="13">
        <v>1.1000000000000001</v>
      </c>
      <c r="Z5" s="12">
        <v>327578</v>
      </c>
      <c r="AA5" s="13">
        <v>0.8</v>
      </c>
      <c r="AB5" s="12">
        <v>296387</v>
      </c>
      <c r="AC5" s="13">
        <v>0.8</v>
      </c>
      <c r="AD5" s="12">
        <v>301850</v>
      </c>
      <c r="AE5" s="13">
        <f>ROUND(AD5/AD38*100,1)</f>
        <v>0.8</v>
      </c>
      <c r="AG5" s="35"/>
    </row>
    <row r="6" spans="2:33" ht="17.45" customHeight="1" x14ac:dyDescent="0.15">
      <c r="B6" s="49"/>
      <c r="C6" s="51"/>
      <c r="D6" s="52" t="s">
        <v>5</v>
      </c>
      <c r="E6" s="53"/>
      <c r="F6" s="12">
        <v>3898574</v>
      </c>
      <c r="G6" s="13">
        <v>15.2</v>
      </c>
      <c r="H6" s="12">
        <v>4050070</v>
      </c>
      <c r="I6" s="13">
        <v>15</v>
      </c>
      <c r="J6" s="12">
        <v>4083849</v>
      </c>
      <c r="K6" s="13">
        <v>13.9</v>
      </c>
      <c r="L6" s="12">
        <v>4109055</v>
      </c>
      <c r="M6" s="13">
        <v>14.7</v>
      </c>
      <c r="N6" s="12">
        <v>4146762</v>
      </c>
      <c r="O6" s="13">
        <v>14.5</v>
      </c>
      <c r="R6" s="49"/>
      <c r="S6" s="51"/>
      <c r="T6" s="52" t="s">
        <v>5</v>
      </c>
      <c r="U6" s="53"/>
      <c r="V6" s="12">
        <v>4195346</v>
      </c>
      <c r="W6" s="13">
        <v>14.1</v>
      </c>
      <c r="X6" s="12">
        <v>4273498</v>
      </c>
      <c r="Y6" s="13">
        <v>14.3</v>
      </c>
      <c r="Z6" s="12">
        <v>4318479</v>
      </c>
      <c r="AA6" s="13">
        <v>10.6</v>
      </c>
      <c r="AB6" s="12">
        <v>4267177</v>
      </c>
      <c r="AC6" s="13">
        <v>11.9</v>
      </c>
      <c r="AD6" s="12">
        <v>4362000</v>
      </c>
      <c r="AE6" s="13">
        <f>ROUND(AD6/AD38*100,1)</f>
        <v>11.7</v>
      </c>
      <c r="AG6" s="35"/>
    </row>
    <row r="7" spans="2:33" ht="17.45" customHeight="1" x14ac:dyDescent="0.15">
      <c r="B7" s="49"/>
      <c r="C7" s="51"/>
      <c r="D7" s="52" t="s">
        <v>6</v>
      </c>
      <c r="E7" s="53"/>
      <c r="F7" s="12">
        <v>1320422</v>
      </c>
      <c r="G7" s="13">
        <v>5.0999999999999996</v>
      </c>
      <c r="H7" s="12">
        <v>1333634</v>
      </c>
      <c r="I7" s="13">
        <v>4.9000000000000004</v>
      </c>
      <c r="J7" s="12">
        <v>1240949</v>
      </c>
      <c r="K7" s="13">
        <v>4.2</v>
      </c>
      <c r="L7" s="12">
        <v>1247570</v>
      </c>
      <c r="M7" s="13">
        <v>4.4000000000000004</v>
      </c>
      <c r="N7" s="12">
        <v>1240362</v>
      </c>
      <c r="O7" s="13">
        <v>4.3</v>
      </c>
      <c r="R7" s="49"/>
      <c r="S7" s="51"/>
      <c r="T7" s="52" t="s">
        <v>6</v>
      </c>
      <c r="U7" s="53"/>
      <c r="V7" s="12">
        <v>1350236</v>
      </c>
      <c r="W7" s="13">
        <v>4.5</v>
      </c>
      <c r="X7" s="12">
        <v>1361141</v>
      </c>
      <c r="Y7" s="13">
        <v>4.5999999999999996</v>
      </c>
      <c r="Z7" s="12">
        <v>1393365</v>
      </c>
      <c r="AA7" s="13">
        <v>3.4</v>
      </c>
      <c r="AB7" s="12">
        <v>1408640</v>
      </c>
      <c r="AC7" s="13">
        <v>3.9</v>
      </c>
      <c r="AD7" s="12">
        <f>AD8-AD6-AD5-AD4</f>
        <v>1441347</v>
      </c>
      <c r="AE7" s="13">
        <f>ROUND(AD7/AD38*100,1)</f>
        <v>3.9</v>
      </c>
      <c r="AG7" s="35"/>
    </row>
    <row r="8" spans="2:33" ht="17.45" customHeight="1" x14ac:dyDescent="0.15">
      <c r="B8" s="49"/>
      <c r="C8" s="51"/>
      <c r="D8" s="52" t="s">
        <v>14</v>
      </c>
      <c r="E8" s="53"/>
      <c r="F8" s="12">
        <v>11417682</v>
      </c>
      <c r="G8" s="13">
        <v>44.4</v>
      </c>
      <c r="H8" s="12">
        <v>11815441</v>
      </c>
      <c r="I8" s="13">
        <v>43.7</v>
      </c>
      <c r="J8" s="12">
        <v>11926822</v>
      </c>
      <c r="K8" s="13">
        <v>40.700000000000003</v>
      </c>
      <c r="L8" s="12">
        <v>12107928</v>
      </c>
      <c r="M8" s="13">
        <v>43.2</v>
      </c>
      <c r="N8" s="12">
        <v>12076777</v>
      </c>
      <c r="O8" s="13">
        <v>42.3</v>
      </c>
      <c r="R8" s="49"/>
      <c r="S8" s="51"/>
      <c r="T8" s="52" t="s">
        <v>14</v>
      </c>
      <c r="U8" s="53"/>
      <c r="V8" s="12">
        <v>12502511</v>
      </c>
      <c r="W8" s="13">
        <v>42.1</v>
      </c>
      <c r="X8" s="12">
        <v>12879898</v>
      </c>
      <c r="Y8" s="13">
        <v>43.1</v>
      </c>
      <c r="Z8" s="12">
        <v>12910372</v>
      </c>
      <c r="AA8" s="13">
        <v>31.8</v>
      </c>
      <c r="AB8" s="12">
        <v>12870346</v>
      </c>
      <c r="AC8" s="13">
        <v>36</v>
      </c>
      <c r="AD8" s="12">
        <v>13192582</v>
      </c>
      <c r="AE8" s="13">
        <f>ROUND(AD8/AD38*100,1)</f>
        <v>35.5</v>
      </c>
      <c r="AF8" s="36"/>
      <c r="AG8" s="35"/>
    </row>
    <row r="9" spans="2:33" ht="17.45" customHeight="1" x14ac:dyDescent="0.15">
      <c r="B9" s="49"/>
      <c r="C9" s="46" t="s">
        <v>7</v>
      </c>
      <c r="D9" s="46"/>
      <c r="E9" s="47"/>
      <c r="F9" s="12">
        <v>136340</v>
      </c>
      <c r="G9" s="13">
        <v>0.53071847502479885</v>
      </c>
      <c r="H9" s="12">
        <v>150669</v>
      </c>
      <c r="I9" s="13">
        <v>0.55765842164186508</v>
      </c>
      <c r="J9" s="12">
        <v>172505</v>
      </c>
      <c r="K9" s="13">
        <v>0.58870437703180301</v>
      </c>
      <c r="L9" s="12">
        <v>216839</v>
      </c>
      <c r="M9" s="13">
        <v>0.77320446913103136</v>
      </c>
      <c r="N9" s="12">
        <v>295535</v>
      </c>
      <c r="O9" s="13">
        <v>1.0339626475461392</v>
      </c>
      <c r="R9" s="49"/>
      <c r="S9" s="46" t="s">
        <v>7</v>
      </c>
      <c r="T9" s="46"/>
      <c r="U9" s="47"/>
      <c r="V9" s="12">
        <v>326749</v>
      </c>
      <c r="W9" s="13">
        <v>1.100283569283006</v>
      </c>
      <c r="X9" s="12">
        <v>286377</v>
      </c>
      <c r="Y9" s="13">
        <v>0.9</v>
      </c>
      <c r="Z9" s="12">
        <v>183741</v>
      </c>
      <c r="AA9" s="13">
        <v>0.45248922265636232</v>
      </c>
      <c r="AB9" s="12">
        <v>238271</v>
      </c>
      <c r="AC9" s="13">
        <v>0.66581781096945292</v>
      </c>
      <c r="AD9" s="12">
        <v>248424</v>
      </c>
      <c r="AE9" s="13">
        <v>0.66818180094339552</v>
      </c>
      <c r="AG9" s="35"/>
    </row>
    <row r="10" spans="2:33" ht="17.45" customHeight="1" x14ac:dyDescent="0.15">
      <c r="B10" s="49"/>
      <c r="C10" s="46" t="s">
        <v>8</v>
      </c>
      <c r="D10" s="46"/>
      <c r="E10" s="47"/>
      <c r="F10" s="12">
        <v>308648</v>
      </c>
      <c r="G10" s="13">
        <v>1.2014463538173252</v>
      </c>
      <c r="H10" s="12">
        <v>316430</v>
      </c>
      <c r="I10" s="13">
        <v>1.1711755859542132</v>
      </c>
      <c r="J10" s="12">
        <v>304304</v>
      </c>
      <c r="K10" s="13">
        <v>1.1000000000000001</v>
      </c>
      <c r="L10" s="12">
        <v>285604</v>
      </c>
      <c r="M10" s="13">
        <v>1.0184066943755463</v>
      </c>
      <c r="N10" s="12">
        <v>260212</v>
      </c>
      <c r="O10" s="13">
        <v>0.91038113402228493</v>
      </c>
      <c r="R10" s="49"/>
      <c r="S10" s="46" t="s">
        <v>8</v>
      </c>
      <c r="T10" s="46"/>
      <c r="U10" s="47"/>
      <c r="V10" s="12">
        <v>259096</v>
      </c>
      <c r="W10" s="13">
        <v>0.87247113737746618</v>
      </c>
      <c r="X10" s="12">
        <v>226283</v>
      </c>
      <c r="Y10" s="13">
        <v>0.7</v>
      </c>
      <c r="Z10" s="12">
        <v>180347</v>
      </c>
      <c r="AA10" s="13">
        <v>0.44413099873412559</v>
      </c>
      <c r="AB10" s="12">
        <v>172716</v>
      </c>
      <c r="AC10" s="13">
        <v>0.48263275446613296</v>
      </c>
      <c r="AD10" s="12">
        <v>182393</v>
      </c>
      <c r="AE10" s="13">
        <v>0.4905793450691911</v>
      </c>
      <c r="AG10" s="35"/>
    </row>
    <row r="11" spans="2:33" ht="17.45" customHeight="1" x14ac:dyDescent="0.15">
      <c r="B11" s="49"/>
      <c r="C11" s="46" t="s">
        <v>9</v>
      </c>
      <c r="D11" s="46"/>
      <c r="E11" s="47"/>
      <c r="F11" s="12">
        <v>327889</v>
      </c>
      <c r="G11" s="13">
        <v>1.2763440667258783</v>
      </c>
      <c r="H11" s="12">
        <v>310946</v>
      </c>
      <c r="I11" s="13">
        <v>1.1000000000000001</v>
      </c>
      <c r="J11" s="12">
        <v>321818</v>
      </c>
      <c r="K11" s="13">
        <v>1.0982618776709128</v>
      </c>
      <c r="L11" s="12">
        <v>323441</v>
      </c>
      <c r="M11" s="13">
        <v>1.1000000000000001</v>
      </c>
      <c r="N11" s="12">
        <v>331178</v>
      </c>
      <c r="O11" s="13">
        <v>1.1586637172891037</v>
      </c>
      <c r="R11" s="49"/>
      <c r="S11" s="46" t="s">
        <v>9</v>
      </c>
      <c r="T11" s="46"/>
      <c r="U11" s="47"/>
      <c r="V11" s="12">
        <v>332981</v>
      </c>
      <c r="W11" s="13">
        <v>1.1212689960288311</v>
      </c>
      <c r="X11" s="12">
        <v>352028</v>
      </c>
      <c r="Y11" s="13">
        <v>1.1790121976526395</v>
      </c>
      <c r="Z11" s="12">
        <v>359714</v>
      </c>
      <c r="AA11" s="13">
        <v>0.88584860340702787</v>
      </c>
      <c r="AB11" s="12">
        <v>372707</v>
      </c>
      <c r="AC11" s="13">
        <v>1.04148200525029</v>
      </c>
      <c r="AD11" s="12">
        <v>366829</v>
      </c>
      <c r="AE11" s="13">
        <v>0.98665371243625755</v>
      </c>
      <c r="AG11" s="35"/>
    </row>
    <row r="12" spans="2:33" ht="17.45" customHeight="1" x14ac:dyDescent="0.15">
      <c r="B12" s="49"/>
      <c r="C12" s="46" t="s">
        <v>10</v>
      </c>
      <c r="D12" s="46"/>
      <c r="E12" s="47"/>
      <c r="F12" s="12">
        <v>29516</v>
      </c>
      <c r="G12" s="13">
        <v>0.11489428274044274</v>
      </c>
      <c r="H12" s="12">
        <v>15712</v>
      </c>
      <c r="I12" s="13">
        <v>5.8153496212472261E-2</v>
      </c>
      <c r="J12" s="12">
        <v>948459</v>
      </c>
      <c r="K12" s="13">
        <v>3.2367871350697484</v>
      </c>
      <c r="L12" s="12">
        <v>56989</v>
      </c>
      <c r="M12" s="13">
        <v>0.20321136645764068</v>
      </c>
      <c r="N12" s="12">
        <v>32473</v>
      </c>
      <c r="O12" s="13">
        <v>0.11361046594740311</v>
      </c>
      <c r="R12" s="49"/>
      <c r="S12" s="46" t="s">
        <v>10</v>
      </c>
      <c r="T12" s="46"/>
      <c r="U12" s="47"/>
      <c r="V12" s="12">
        <v>61727</v>
      </c>
      <c r="W12" s="13">
        <v>0.20785741924575779</v>
      </c>
      <c r="X12" s="12">
        <v>20300</v>
      </c>
      <c r="Y12" s="13">
        <v>6.7988761156352842E-2</v>
      </c>
      <c r="Z12" s="12">
        <v>49694</v>
      </c>
      <c r="AA12" s="13">
        <v>0.12237878008003258</v>
      </c>
      <c r="AB12" s="12">
        <v>30798</v>
      </c>
      <c r="AC12" s="13">
        <v>8.6061068876351704E-2</v>
      </c>
      <c r="AD12" s="12">
        <v>52767</v>
      </c>
      <c r="AE12" s="13">
        <v>0.14192650102397575</v>
      </c>
      <c r="AG12" s="35"/>
    </row>
    <row r="13" spans="2:33" ht="17.45" customHeight="1" x14ac:dyDescent="0.15">
      <c r="B13" s="49"/>
      <c r="C13" s="46" t="s">
        <v>29</v>
      </c>
      <c r="D13" s="46"/>
      <c r="E13" s="47"/>
      <c r="F13" s="12">
        <v>9279</v>
      </c>
      <c r="G13" s="13">
        <v>3.6119530070082943E-2</v>
      </c>
      <c r="H13" s="12">
        <v>32087</v>
      </c>
      <c r="I13" s="13">
        <v>0.11876089822871676</v>
      </c>
      <c r="J13" s="12">
        <v>173771</v>
      </c>
      <c r="K13" s="13">
        <v>0.5930248300118458</v>
      </c>
      <c r="L13" s="12">
        <v>147274</v>
      </c>
      <c r="M13" s="13">
        <v>0.52514960402327771</v>
      </c>
      <c r="N13" s="12">
        <v>91416</v>
      </c>
      <c r="O13" s="13">
        <v>0.31982922289433691</v>
      </c>
      <c r="R13" s="49"/>
      <c r="S13" s="46" t="s">
        <v>29</v>
      </c>
      <c r="T13" s="46"/>
      <c r="U13" s="47"/>
      <c r="V13" s="12">
        <v>135111</v>
      </c>
      <c r="W13" s="13">
        <v>0.4549682273836988</v>
      </c>
      <c r="X13" s="12">
        <v>51390</v>
      </c>
      <c r="Y13" s="13">
        <v>0.17211539092733857</v>
      </c>
      <c r="Z13" s="12">
        <v>51896</v>
      </c>
      <c r="AA13" s="13">
        <v>0.12780152877678133</v>
      </c>
      <c r="AB13" s="12">
        <v>40484</v>
      </c>
      <c r="AC13" s="13">
        <v>0.11312735607475199</v>
      </c>
      <c r="AD13" s="12">
        <v>81742</v>
      </c>
      <c r="AE13" s="13">
        <v>0.21986006494024343</v>
      </c>
      <c r="AG13" s="35"/>
    </row>
    <row r="14" spans="2:33" ht="17.45" customHeight="1" x14ac:dyDescent="0.15">
      <c r="B14" s="49"/>
      <c r="C14" s="46" t="s">
        <v>11</v>
      </c>
      <c r="D14" s="46"/>
      <c r="E14" s="47"/>
      <c r="F14" s="12">
        <v>903939</v>
      </c>
      <c r="G14" s="13">
        <v>3.5186821739433891</v>
      </c>
      <c r="H14" s="12">
        <v>1234234</v>
      </c>
      <c r="I14" s="13">
        <v>4.5681658760377095</v>
      </c>
      <c r="J14" s="12">
        <v>462551</v>
      </c>
      <c r="K14" s="13">
        <v>1.578538583232008</v>
      </c>
      <c r="L14" s="12">
        <v>390265</v>
      </c>
      <c r="M14" s="13">
        <v>1.3916068702835835</v>
      </c>
      <c r="N14" s="12">
        <v>395387</v>
      </c>
      <c r="O14" s="13">
        <v>1.3833061712667716</v>
      </c>
      <c r="R14" s="49"/>
      <c r="S14" s="46" t="s">
        <v>11</v>
      </c>
      <c r="T14" s="46"/>
      <c r="U14" s="47"/>
      <c r="V14" s="12">
        <v>787319</v>
      </c>
      <c r="W14" s="13">
        <v>2.6511914634301159</v>
      </c>
      <c r="X14" s="12">
        <v>378515</v>
      </c>
      <c r="Y14" s="13">
        <v>1.2677224595614236</v>
      </c>
      <c r="Z14" s="12">
        <v>461077</v>
      </c>
      <c r="AA14" s="13">
        <v>1.1354698913945585</v>
      </c>
      <c r="AB14" s="12">
        <v>268010</v>
      </c>
      <c r="AC14" s="13">
        <v>0.74891963989710497</v>
      </c>
      <c r="AD14" s="12">
        <v>649234</v>
      </c>
      <c r="AE14" s="13">
        <v>1.7462336302196426</v>
      </c>
      <c r="AG14" s="35"/>
    </row>
    <row r="15" spans="2:33" ht="17.45" customHeight="1" x14ac:dyDescent="0.15">
      <c r="B15" s="49"/>
      <c r="C15" s="46" t="s">
        <v>12</v>
      </c>
      <c r="D15" s="46"/>
      <c r="E15" s="47"/>
      <c r="F15" s="12">
        <v>820924</v>
      </c>
      <c r="G15" s="13">
        <v>3.1955371379731403</v>
      </c>
      <c r="H15" s="12">
        <v>1031604</v>
      </c>
      <c r="I15" s="13">
        <v>3.8181886015002062</v>
      </c>
      <c r="J15" s="12">
        <v>976748</v>
      </c>
      <c r="K15" s="13">
        <v>3.3333284418252203</v>
      </c>
      <c r="L15" s="12">
        <v>1025955</v>
      </c>
      <c r="M15" s="13">
        <v>3.6583501636113764</v>
      </c>
      <c r="N15" s="12">
        <v>1251231</v>
      </c>
      <c r="O15" s="13">
        <v>4.3775732737300261</v>
      </c>
      <c r="R15" s="49"/>
      <c r="S15" s="46" t="s">
        <v>12</v>
      </c>
      <c r="T15" s="46"/>
      <c r="U15" s="47"/>
      <c r="V15" s="12">
        <v>1076050</v>
      </c>
      <c r="W15" s="13">
        <v>3.6234545009379628</v>
      </c>
      <c r="X15" s="12">
        <v>1154223</v>
      </c>
      <c r="Y15" s="13">
        <v>3.8657237373482292</v>
      </c>
      <c r="Z15" s="12">
        <v>982239</v>
      </c>
      <c r="AA15" s="13">
        <v>2.4189079278591201</v>
      </c>
      <c r="AB15" s="12">
        <v>1732534</v>
      </c>
      <c r="AC15" s="13">
        <v>4.8413444997928803</v>
      </c>
      <c r="AD15" s="12">
        <v>2561007</v>
      </c>
      <c r="AE15" s="13">
        <v>6.8882969016223985</v>
      </c>
      <c r="AG15" s="35"/>
    </row>
    <row r="16" spans="2:33" ht="17.45" customHeight="1" x14ac:dyDescent="0.15">
      <c r="B16" s="49"/>
      <c r="C16" s="46" t="s">
        <v>13</v>
      </c>
      <c r="D16" s="46"/>
      <c r="E16" s="47"/>
      <c r="F16" s="12">
        <v>454999</v>
      </c>
      <c r="G16" s="13">
        <v>1.7711337495805228</v>
      </c>
      <c r="H16" s="12">
        <v>391108</v>
      </c>
      <c r="I16" s="13">
        <v>1.4475749488714105</v>
      </c>
      <c r="J16" s="12">
        <v>366018</v>
      </c>
      <c r="K16" s="13">
        <v>1.3</v>
      </c>
      <c r="L16" s="12">
        <v>331123</v>
      </c>
      <c r="M16" s="13">
        <v>1.1807183367940015</v>
      </c>
      <c r="N16" s="12">
        <v>243150</v>
      </c>
      <c r="O16" s="13">
        <v>0.8</v>
      </c>
      <c r="R16" s="49"/>
      <c r="S16" s="46" t="s">
        <v>13</v>
      </c>
      <c r="T16" s="46"/>
      <c r="U16" s="47"/>
      <c r="V16" s="12">
        <v>211915</v>
      </c>
      <c r="W16" s="13">
        <v>0.71359542824800748</v>
      </c>
      <c r="X16" s="12">
        <v>203271</v>
      </c>
      <c r="Y16" s="13">
        <v>0.68079524477896547</v>
      </c>
      <c r="Z16" s="12">
        <v>439832</v>
      </c>
      <c r="AA16" s="13">
        <v>1.0831509558530386</v>
      </c>
      <c r="AB16" s="12">
        <v>562317</v>
      </c>
      <c r="AC16" s="13">
        <v>1.5713228802955901</v>
      </c>
      <c r="AD16" s="12">
        <v>506448</v>
      </c>
      <c r="AE16" s="13">
        <v>1.3621845583525778</v>
      </c>
      <c r="AG16" s="35"/>
    </row>
    <row r="17" spans="2:33" ht="17.45" customHeight="1" x14ac:dyDescent="0.15">
      <c r="B17" s="49"/>
      <c r="C17" s="46" t="s">
        <v>14</v>
      </c>
      <c r="D17" s="46"/>
      <c r="E17" s="47"/>
      <c r="F17" s="12">
        <v>14409216</v>
      </c>
      <c r="G17" s="13">
        <v>56.1</v>
      </c>
      <c r="H17" s="12">
        <v>15298231</v>
      </c>
      <c r="I17" s="13">
        <v>56.6</v>
      </c>
      <c r="J17" s="12">
        <v>15652996</v>
      </c>
      <c r="K17" s="13">
        <v>53.4</v>
      </c>
      <c r="L17" s="12">
        <v>14885418</v>
      </c>
      <c r="M17" s="13">
        <v>53.1</v>
      </c>
      <c r="N17" s="12">
        <v>14977359</v>
      </c>
      <c r="O17" s="13">
        <v>52.4</v>
      </c>
      <c r="R17" s="49"/>
      <c r="S17" s="46" t="s">
        <v>14</v>
      </c>
      <c r="T17" s="46"/>
      <c r="U17" s="47"/>
      <c r="V17" s="12">
        <v>15693459</v>
      </c>
      <c r="W17" s="13">
        <v>52.8</v>
      </c>
      <c r="X17" s="12">
        <v>15552285</v>
      </c>
      <c r="Y17" s="13">
        <v>52.1</v>
      </c>
      <c r="Z17" s="12">
        <v>15618912</v>
      </c>
      <c r="AA17" s="13">
        <v>38.5</v>
      </c>
      <c r="AB17" s="12">
        <v>16288183</v>
      </c>
      <c r="AC17" s="13">
        <v>45.5</v>
      </c>
      <c r="AD17" s="12">
        <f>SUM(AD8:AD16)</f>
        <v>17841426</v>
      </c>
      <c r="AE17" s="13">
        <f>ROUND(AD17/AD38*100,1)</f>
        <v>48</v>
      </c>
      <c r="AG17" s="35"/>
    </row>
    <row r="18" spans="2:33" ht="17.45" customHeight="1" x14ac:dyDescent="0.15">
      <c r="B18" s="49" t="s">
        <v>25</v>
      </c>
      <c r="C18" s="46" t="s">
        <v>18</v>
      </c>
      <c r="D18" s="46"/>
      <c r="E18" s="47"/>
      <c r="F18" s="12">
        <v>111370</v>
      </c>
      <c r="G18" s="13">
        <v>0.43351999826545284</v>
      </c>
      <c r="H18" s="12">
        <v>106488</v>
      </c>
      <c r="I18" s="13">
        <v>0.39413502448279952</v>
      </c>
      <c r="J18" s="12">
        <v>111805</v>
      </c>
      <c r="K18" s="13">
        <v>0.38155469623512794</v>
      </c>
      <c r="L18" s="12">
        <v>110851</v>
      </c>
      <c r="M18" s="13">
        <v>0.3952724768498469</v>
      </c>
      <c r="N18" s="12">
        <v>110387</v>
      </c>
      <c r="O18" s="13">
        <v>0.3862014136216545</v>
      </c>
      <c r="R18" s="49" t="s">
        <v>25</v>
      </c>
      <c r="S18" s="46" t="s">
        <v>18</v>
      </c>
      <c r="T18" s="46"/>
      <c r="U18" s="47"/>
      <c r="V18" s="12">
        <v>111395</v>
      </c>
      <c r="W18" s="13">
        <v>0.37510776834903992</v>
      </c>
      <c r="X18" s="12">
        <v>113774</v>
      </c>
      <c r="Y18" s="13">
        <v>0.38105188728093048</v>
      </c>
      <c r="Z18" s="12">
        <v>115828</v>
      </c>
      <c r="AA18" s="13">
        <v>0.2852434768605871</v>
      </c>
      <c r="AB18" s="12">
        <v>117957</v>
      </c>
      <c r="AC18" s="13">
        <v>0.32961573808194805</v>
      </c>
      <c r="AD18" s="12">
        <v>124509</v>
      </c>
      <c r="AE18" s="13">
        <v>0.33488973631235808</v>
      </c>
      <c r="AG18" s="35"/>
    </row>
    <row r="19" spans="2:33" ht="17.45" customHeight="1" x14ac:dyDescent="0.15">
      <c r="B19" s="49"/>
      <c r="C19" s="46" t="s">
        <v>19</v>
      </c>
      <c r="D19" s="46"/>
      <c r="E19" s="47"/>
      <c r="F19" s="12">
        <v>106990</v>
      </c>
      <c r="G19" s="13">
        <v>0.41647036557799055</v>
      </c>
      <c r="H19" s="12">
        <v>106943</v>
      </c>
      <c r="I19" s="13">
        <v>0.39581907748538836</v>
      </c>
      <c r="J19" s="12">
        <v>91573</v>
      </c>
      <c r="K19" s="13">
        <v>0.31250935287634157</v>
      </c>
      <c r="L19" s="12">
        <v>25255</v>
      </c>
      <c r="M19" s="13">
        <v>9.0054274682617966E-2</v>
      </c>
      <c r="N19" s="12">
        <v>27019</v>
      </c>
      <c r="O19" s="13">
        <v>9.4529029637941825E-2</v>
      </c>
      <c r="R19" s="49"/>
      <c r="S19" s="46" t="s">
        <v>19</v>
      </c>
      <c r="T19" s="46"/>
      <c r="U19" s="47"/>
      <c r="V19" s="12">
        <v>28742</v>
      </c>
      <c r="W19" s="13">
        <v>9.6784842029607299E-2</v>
      </c>
      <c r="X19" s="12">
        <v>21639</v>
      </c>
      <c r="Y19" s="13">
        <v>7.2473340032626565E-2</v>
      </c>
      <c r="Z19" s="12">
        <v>20645</v>
      </c>
      <c r="AA19" s="13">
        <v>5.0841347340770969E-2</v>
      </c>
      <c r="AB19" s="12">
        <v>19316</v>
      </c>
      <c r="AC19" s="13">
        <v>5.3976089564764296E-2</v>
      </c>
      <c r="AD19" s="12">
        <v>25492</v>
      </c>
      <c r="AE19" s="13">
        <v>6.8565398148524456E-2</v>
      </c>
      <c r="AG19" s="35"/>
    </row>
    <row r="20" spans="2:33" ht="17.45" customHeight="1" x14ac:dyDescent="0.15">
      <c r="B20" s="49"/>
      <c r="C20" s="56" t="s">
        <v>72</v>
      </c>
      <c r="D20" s="57"/>
      <c r="E20" s="57"/>
      <c r="F20" s="14">
        <v>72562</v>
      </c>
      <c r="G20" s="15">
        <v>0.28245558152229322</v>
      </c>
      <c r="H20" s="14">
        <v>134636</v>
      </c>
      <c r="I20" s="15">
        <v>0.49831683528910492</v>
      </c>
      <c r="J20" s="14">
        <v>109938</v>
      </c>
      <c r="K20" s="15">
        <v>0.37518322252759262</v>
      </c>
      <c r="L20" s="14">
        <v>82469</v>
      </c>
      <c r="M20" s="15">
        <v>0.29406794610179454</v>
      </c>
      <c r="N20" s="14">
        <v>111386</v>
      </c>
      <c r="O20" s="15">
        <v>0.38969652819318951</v>
      </c>
      <c r="R20" s="49"/>
      <c r="S20" s="56" t="s">
        <v>72</v>
      </c>
      <c r="T20" s="57"/>
      <c r="U20" s="58"/>
      <c r="V20" s="12">
        <v>95751</v>
      </c>
      <c r="W20" s="13">
        <v>0.32242869004164387</v>
      </c>
      <c r="X20" s="12">
        <v>107589</v>
      </c>
      <c r="Y20" s="13">
        <v>0.36033708492861311</v>
      </c>
      <c r="Z20" s="12">
        <v>99940</v>
      </c>
      <c r="AA20" s="13">
        <v>0.24611694130475423</v>
      </c>
      <c r="AB20" s="12">
        <v>138888</v>
      </c>
      <c r="AC20" s="13">
        <v>0.38810473842777904</v>
      </c>
      <c r="AD20" s="12">
        <v>135748</v>
      </c>
      <c r="AE20" s="13">
        <v>0.36511908315808478</v>
      </c>
      <c r="AG20" s="35"/>
    </row>
    <row r="21" spans="2:33" ht="17.45" customHeight="1" x14ac:dyDescent="0.15">
      <c r="B21" s="49"/>
      <c r="C21" s="56" t="s">
        <v>73</v>
      </c>
      <c r="D21" s="57"/>
      <c r="E21" s="57"/>
      <c r="F21" s="14">
        <v>94331</v>
      </c>
      <c r="G21" s="15">
        <v>0.3671938130230622</v>
      </c>
      <c r="H21" s="14">
        <v>113058</v>
      </c>
      <c r="I21" s="15">
        <v>0.41845200959710349</v>
      </c>
      <c r="J21" s="14">
        <v>108182</v>
      </c>
      <c r="K21" s="15">
        <v>0.36919055630882885</v>
      </c>
      <c r="L21" s="14">
        <v>48008</v>
      </c>
      <c r="M21" s="15">
        <v>0.17118691819295678</v>
      </c>
      <c r="N21" s="14">
        <v>111835</v>
      </c>
      <c r="O21" s="15">
        <v>0.39126740551312866</v>
      </c>
      <c r="R21" s="49"/>
      <c r="S21" s="56" t="s">
        <v>73</v>
      </c>
      <c r="T21" s="57"/>
      <c r="U21" s="58"/>
      <c r="V21" s="12">
        <v>78095</v>
      </c>
      <c r="W21" s="13">
        <v>0.2629744707501977</v>
      </c>
      <c r="X21" s="12">
        <v>66360</v>
      </c>
      <c r="Y21" s="13">
        <v>0.22225291578007758</v>
      </c>
      <c r="Z21" s="12">
        <v>116574</v>
      </c>
      <c r="AA21" s="13">
        <v>0.28708061152351838</v>
      </c>
      <c r="AB21" s="12">
        <v>169934</v>
      </c>
      <c r="AC21" s="13">
        <v>0.47485881156029502</v>
      </c>
      <c r="AD21" s="12">
        <v>104339</v>
      </c>
      <c r="AE21" s="13">
        <v>0.2806388309045541</v>
      </c>
      <c r="AG21" s="35"/>
    </row>
    <row r="22" spans="2:33" ht="17.45" customHeight="1" x14ac:dyDescent="0.15">
      <c r="B22" s="49"/>
      <c r="C22" s="46" t="s">
        <v>30</v>
      </c>
      <c r="D22" s="46"/>
      <c r="E22" s="47"/>
      <c r="F22" s="14">
        <v>700416</v>
      </c>
      <c r="G22" s="13">
        <v>2.7264464676761735</v>
      </c>
      <c r="H22" s="12">
        <v>918130</v>
      </c>
      <c r="I22" s="13">
        <v>3.3981968863007364</v>
      </c>
      <c r="J22" s="12">
        <v>1683378</v>
      </c>
      <c r="K22" s="13">
        <v>5.7448305660649988</v>
      </c>
      <c r="L22" s="12">
        <v>1494751</v>
      </c>
      <c r="M22" s="13">
        <v>5.3299828602699622</v>
      </c>
      <c r="N22" s="12">
        <v>1523561</v>
      </c>
      <c r="O22" s="13">
        <v>5.3303506023247449</v>
      </c>
      <c r="R22" s="49"/>
      <c r="S22" s="46" t="s">
        <v>30</v>
      </c>
      <c r="T22" s="46"/>
      <c r="U22" s="47"/>
      <c r="V22" s="12">
        <v>1299801</v>
      </c>
      <c r="W22" s="13">
        <v>4.3769060766448264</v>
      </c>
      <c r="X22" s="12">
        <v>1244065</v>
      </c>
      <c r="Y22" s="13">
        <v>4.1666225688659164</v>
      </c>
      <c r="Z22" s="12">
        <v>1592614</v>
      </c>
      <c r="AA22" s="13">
        <v>3.9220460912460462</v>
      </c>
      <c r="AB22" s="12">
        <v>1767262</v>
      </c>
      <c r="AC22" s="13">
        <v>4.9383874506318302</v>
      </c>
      <c r="AD22" s="12">
        <v>1894077</v>
      </c>
      <c r="AE22" s="13">
        <v>5.094466641650822</v>
      </c>
      <c r="AG22" s="35"/>
    </row>
    <row r="23" spans="2:33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</row>
    <row r="24" spans="2:33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</row>
    <row r="25" spans="2:33" ht="17.45" customHeight="1" x14ac:dyDescent="0.15">
      <c r="B25" s="49"/>
      <c r="C25" s="46" t="s">
        <v>120</v>
      </c>
      <c r="D25" s="46"/>
      <c r="E25" s="47"/>
      <c r="F25" s="23">
        <v>68656</v>
      </c>
      <c r="G25" s="26">
        <v>0.2672510460708713</v>
      </c>
      <c r="H25" s="23">
        <v>35393</v>
      </c>
      <c r="I25" s="26">
        <v>0.1309971163090651</v>
      </c>
      <c r="J25" s="23">
        <v>50095</v>
      </c>
      <c r="K25" s="26">
        <v>0.17095820855863988</v>
      </c>
      <c r="L25" s="23">
        <v>50276</v>
      </c>
      <c r="M25" s="26">
        <v>0.1792741522052386</v>
      </c>
      <c r="N25" s="23">
        <v>63079</v>
      </c>
      <c r="O25" s="26">
        <v>0.22068902107893451</v>
      </c>
      <c r="R25" s="49"/>
      <c r="S25" s="46" t="s">
        <v>120</v>
      </c>
      <c r="T25" s="46"/>
      <c r="U25" s="47"/>
      <c r="V25" s="23">
        <v>66168</v>
      </c>
      <c r="W25" s="26">
        <v>0.22281189295856432</v>
      </c>
      <c r="X25" s="12">
        <v>33284</v>
      </c>
      <c r="Y25" s="13">
        <v>0.11147477469596297</v>
      </c>
      <c r="Z25" s="12">
        <v>10</v>
      </c>
      <c r="AA25" s="13">
        <v>2.4626470012482914E-5</v>
      </c>
      <c r="AB25" s="12">
        <v>0</v>
      </c>
      <c r="AC25" s="13">
        <v>0</v>
      </c>
      <c r="AD25" s="12">
        <v>6</v>
      </c>
      <c r="AE25" s="13">
        <v>1.6138097791116693E-5</v>
      </c>
      <c r="AG25" s="35"/>
    </row>
    <row r="26" spans="2:33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11762</v>
      </c>
      <c r="Y26" s="26">
        <v>3.9393291070001092E-2</v>
      </c>
      <c r="Z26" s="12">
        <v>20163</v>
      </c>
      <c r="AA26" s="13">
        <v>0.1</v>
      </c>
      <c r="AB26" s="12">
        <v>25925</v>
      </c>
      <c r="AC26" s="13">
        <v>7.2444094117131597E-2</v>
      </c>
      <c r="AD26" s="12">
        <v>31524</v>
      </c>
      <c r="AE26" s="13">
        <v>8.4789565794527108E-2</v>
      </c>
      <c r="AG26" s="35"/>
    </row>
    <row r="27" spans="2:33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14852</v>
      </c>
      <c r="AA27" s="13">
        <v>3.6575233262539621E-2</v>
      </c>
      <c r="AB27" s="12">
        <v>72062</v>
      </c>
      <c r="AC27" s="13">
        <v>0.20136803511161905</v>
      </c>
      <c r="AD27" s="12">
        <v>133483</v>
      </c>
      <c r="AE27" s="13">
        <v>0.3</v>
      </c>
      <c r="AG27" s="35"/>
    </row>
    <row r="28" spans="2:33" ht="17.45" customHeight="1" x14ac:dyDescent="0.15">
      <c r="B28" s="49"/>
      <c r="C28" s="56" t="s">
        <v>134</v>
      </c>
      <c r="D28" s="57"/>
      <c r="E28" s="58"/>
      <c r="F28" s="14">
        <v>45845</v>
      </c>
      <c r="G28" s="13">
        <v>0.17845671473897537</v>
      </c>
      <c r="H28" s="14">
        <v>42239</v>
      </c>
      <c r="I28" s="13">
        <v>0.1563356368710932</v>
      </c>
      <c r="J28" s="12">
        <v>46807</v>
      </c>
      <c r="K28" s="13">
        <v>0.1</v>
      </c>
      <c r="L28" s="12">
        <v>53031</v>
      </c>
      <c r="M28" s="13">
        <v>0.18909793073426701</v>
      </c>
      <c r="N28" s="12">
        <v>58083</v>
      </c>
      <c r="O28" s="13">
        <v>0.20320994960807484</v>
      </c>
      <c r="R28" s="49"/>
      <c r="S28" s="56" t="s">
        <v>134</v>
      </c>
      <c r="T28" s="57"/>
      <c r="U28" s="58"/>
      <c r="V28" s="12">
        <v>67964</v>
      </c>
      <c r="W28" s="13">
        <v>0.22885968282305444</v>
      </c>
      <c r="X28" s="12">
        <v>219651</v>
      </c>
      <c r="Y28" s="13">
        <v>0.73565514171202262</v>
      </c>
      <c r="Z28" s="12">
        <v>89036</v>
      </c>
      <c r="AA28" s="13">
        <v>0.21926423840314285</v>
      </c>
      <c r="AB28" s="12">
        <v>104934</v>
      </c>
      <c r="AC28" s="13">
        <v>0.29322463151734202</v>
      </c>
      <c r="AD28" s="12">
        <v>86058</v>
      </c>
      <c r="AE28" s="13">
        <v>0.23146873661798675</v>
      </c>
      <c r="AG28" s="35"/>
    </row>
    <row r="29" spans="2:33" ht="17.45" customHeight="1" x14ac:dyDescent="0.15">
      <c r="B29" s="49"/>
      <c r="C29" s="55" t="s">
        <v>21</v>
      </c>
      <c r="D29" s="55"/>
      <c r="E29" s="16" t="s">
        <v>22</v>
      </c>
      <c r="F29" s="12">
        <v>1530868</v>
      </c>
      <c r="G29" s="13">
        <v>5.9</v>
      </c>
      <c r="H29" s="12">
        <v>1486502</v>
      </c>
      <c r="I29" s="13">
        <v>5.5018640801191729</v>
      </c>
      <c r="J29" s="12">
        <v>1343684</v>
      </c>
      <c r="K29" s="13">
        <v>4.5855636193014773</v>
      </c>
      <c r="L29" s="12">
        <v>1266303</v>
      </c>
      <c r="M29" s="13">
        <v>4.5153830209235073</v>
      </c>
      <c r="N29" s="12">
        <v>1287973</v>
      </c>
      <c r="O29" s="13">
        <v>4.5061193193629983</v>
      </c>
      <c r="R29" s="49"/>
      <c r="S29" s="55" t="s">
        <v>21</v>
      </c>
      <c r="T29" s="55"/>
      <c r="U29" s="16" t="s">
        <v>22</v>
      </c>
      <c r="V29" s="12">
        <v>1375960</v>
      </c>
      <c r="W29" s="13">
        <v>4.6333613262493376</v>
      </c>
      <c r="X29" s="12">
        <v>1137729</v>
      </c>
      <c r="Y29" s="13">
        <v>3.8104820316086787</v>
      </c>
      <c r="Z29" s="12">
        <v>1362054</v>
      </c>
      <c r="AA29" s="13">
        <v>3.3542581986382403</v>
      </c>
      <c r="AB29" s="12">
        <v>2330523</v>
      </c>
      <c r="AC29" s="13">
        <v>6.5123482180960401</v>
      </c>
      <c r="AD29" s="12">
        <v>2521540</v>
      </c>
      <c r="AE29" s="13">
        <v>6.7821431840353972</v>
      </c>
      <c r="AG29" s="35"/>
    </row>
    <row r="30" spans="2:33" ht="17.45" customHeight="1" x14ac:dyDescent="0.15">
      <c r="B30" s="49"/>
      <c r="C30" s="55"/>
      <c r="D30" s="55"/>
      <c r="E30" s="16" t="s">
        <v>23</v>
      </c>
      <c r="F30" s="12">
        <v>278533</v>
      </c>
      <c r="G30" s="13">
        <v>1.0842203975655149</v>
      </c>
      <c r="H30" s="12">
        <v>262184</v>
      </c>
      <c r="I30" s="13">
        <v>0.97039945589172794</v>
      </c>
      <c r="J30" s="12">
        <v>263101</v>
      </c>
      <c r="K30" s="13">
        <v>0.89787954147093951</v>
      </c>
      <c r="L30" s="12">
        <v>265399</v>
      </c>
      <c r="M30" s="13">
        <v>0.94635970882962284</v>
      </c>
      <c r="N30" s="12">
        <v>257631</v>
      </c>
      <c r="O30" s="13">
        <v>0.90135121339252333</v>
      </c>
      <c r="R30" s="49"/>
      <c r="S30" s="55"/>
      <c r="T30" s="55"/>
      <c r="U30" s="16" t="s">
        <v>23</v>
      </c>
      <c r="V30" s="12">
        <v>269128</v>
      </c>
      <c r="W30" s="13">
        <v>0.9062525560414777</v>
      </c>
      <c r="X30" s="12">
        <v>296056</v>
      </c>
      <c r="Y30" s="13">
        <v>0.99155077206429554</v>
      </c>
      <c r="Z30" s="12">
        <v>287915</v>
      </c>
      <c r="AA30" s="13">
        <v>0.70903301136440178</v>
      </c>
      <c r="AB30" s="12">
        <v>297466</v>
      </c>
      <c r="AC30" s="13">
        <v>0.83123066154856895</v>
      </c>
      <c r="AD30" s="12">
        <v>301967</v>
      </c>
      <c r="AE30" s="13">
        <v>0.81219549594835572</v>
      </c>
      <c r="AG30" s="35"/>
    </row>
    <row r="31" spans="2:33" ht="17.45" customHeight="1" x14ac:dyDescent="0.15">
      <c r="B31" s="49"/>
      <c r="C31" s="55"/>
      <c r="D31" s="55"/>
      <c r="E31" s="21" t="s">
        <v>114</v>
      </c>
      <c r="F31" s="12">
        <v>7</v>
      </c>
      <c r="G31" s="13">
        <v>2.7248271418318851E-5</v>
      </c>
      <c r="H31" s="12">
        <v>2</v>
      </c>
      <c r="I31" s="13">
        <v>7.4024307806100135E-6</v>
      </c>
      <c r="J31" s="12">
        <v>1</v>
      </c>
      <c r="K31" s="13">
        <v>3.412680079022655E-6</v>
      </c>
      <c r="L31" s="12">
        <v>0</v>
      </c>
      <c r="M31" s="13">
        <v>0</v>
      </c>
      <c r="N31" s="12">
        <v>14</v>
      </c>
      <c r="O31" s="13">
        <v>4.8980584586075919E-5</v>
      </c>
      <c r="R31" s="49"/>
      <c r="S31" s="55"/>
      <c r="T31" s="55"/>
      <c r="U31" s="21" t="s">
        <v>115</v>
      </c>
      <c r="V31" s="12">
        <v>29</v>
      </c>
      <c r="W31" s="13">
        <v>9.7653622533526256E-5</v>
      </c>
      <c r="X31" s="12">
        <v>40</v>
      </c>
      <c r="Y31" s="13">
        <v>1.3396800227852778E-4</v>
      </c>
      <c r="Z31" s="12">
        <v>59</v>
      </c>
      <c r="AA31" s="13">
        <v>1.4529617307364916E-4</v>
      </c>
      <c r="AB31" s="12">
        <v>12</v>
      </c>
      <c r="AC31" s="13">
        <v>3.3532464007929807E-5</v>
      </c>
      <c r="AD31" s="12">
        <v>34</v>
      </c>
      <c r="AE31" s="13">
        <v>9.1449220816327922E-5</v>
      </c>
      <c r="AG31" s="35"/>
    </row>
    <row r="32" spans="2:33" ht="17.45" customHeight="1" x14ac:dyDescent="0.15">
      <c r="B32" s="49"/>
      <c r="C32" s="55"/>
      <c r="D32" s="55"/>
      <c r="E32" s="16" t="s">
        <v>14</v>
      </c>
      <c r="F32" s="12">
        <v>1809408</v>
      </c>
      <c r="G32" s="13">
        <v>7.0433200414967807</v>
      </c>
      <c r="H32" s="12">
        <v>1748688</v>
      </c>
      <c r="I32" s="13">
        <v>6.4722709384416817</v>
      </c>
      <c r="J32" s="12">
        <v>1606786</v>
      </c>
      <c r="K32" s="13">
        <v>5.4834465734524951</v>
      </c>
      <c r="L32" s="12">
        <v>1531702</v>
      </c>
      <c r="M32" s="13">
        <v>5.4</v>
      </c>
      <c r="N32" s="12">
        <v>1545618</v>
      </c>
      <c r="O32" s="13">
        <v>5.4075195133401071</v>
      </c>
      <c r="R32" s="49"/>
      <c r="S32" s="55"/>
      <c r="T32" s="55"/>
      <c r="U32" s="16" t="s">
        <v>14</v>
      </c>
      <c r="V32" s="12">
        <v>1645117</v>
      </c>
      <c r="W32" s="13">
        <v>5.5397115359133489</v>
      </c>
      <c r="X32" s="12">
        <v>1433825</v>
      </c>
      <c r="Y32" s="13">
        <v>4.8021667716752523</v>
      </c>
      <c r="Z32" s="12">
        <v>1650028</v>
      </c>
      <c r="AA32" s="13">
        <v>4.0634365061757149</v>
      </c>
      <c r="AB32" s="12">
        <v>2628001</v>
      </c>
      <c r="AC32" s="13">
        <v>7.3436124121086204</v>
      </c>
      <c r="AD32" s="12">
        <v>2823541</v>
      </c>
      <c r="AE32" s="13">
        <v>7.5944301292045697</v>
      </c>
      <c r="AG32" s="35"/>
    </row>
    <row r="33" spans="2:33" ht="17.45" customHeight="1" x14ac:dyDescent="0.15">
      <c r="B33" s="49"/>
      <c r="C33" s="46" t="s">
        <v>32</v>
      </c>
      <c r="D33" s="46"/>
      <c r="E33" s="47"/>
      <c r="F33" s="12">
        <v>8572</v>
      </c>
      <c r="G33" s="13">
        <v>3.3367454656832739E-2</v>
      </c>
      <c r="H33" s="12">
        <v>7488</v>
      </c>
      <c r="I33" s="13">
        <v>2.7714700842603888E-2</v>
      </c>
      <c r="J33" s="12">
        <v>7901</v>
      </c>
      <c r="K33" s="13">
        <v>2.6963585304357995E-2</v>
      </c>
      <c r="L33" s="12">
        <v>7316</v>
      </c>
      <c r="M33" s="13">
        <v>2.6087391549318273E-2</v>
      </c>
      <c r="N33" s="12">
        <v>6808</v>
      </c>
      <c r="O33" s="13">
        <v>2.3818558561571779E-2</v>
      </c>
      <c r="R33" s="49"/>
      <c r="S33" s="46" t="s">
        <v>32</v>
      </c>
      <c r="T33" s="46"/>
      <c r="U33" s="47"/>
      <c r="V33" s="12">
        <v>6234</v>
      </c>
      <c r="W33" s="13">
        <v>2.0992161478413887E-2</v>
      </c>
      <c r="X33" s="12">
        <v>5956</v>
      </c>
      <c r="Y33" s="13">
        <v>1.9947835539272787E-2</v>
      </c>
      <c r="Z33" s="12">
        <v>6666</v>
      </c>
      <c r="AA33" s="13">
        <v>1.6416004910321108E-2</v>
      </c>
      <c r="AB33" s="12">
        <v>6775</v>
      </c>
      <c r="AC33" s="13">
        <v>1.8931870304477003E-2</v>
      </c>
      <c r="AD33" s="12">
        <v>6397</v>
      </c>
      <c r="AE33" s="13">
        <v>1.7205901928295582E-2</v>
      </c>
      <c r="AG33" s="35"/>
    </row>
    <row r="34" spans="2:33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</row>
    <row r="35" spans="2:33" ht="17.45" customHeight="1" x14ac:dyDescent="0.15">
      <c r="B35" s="49"/>
      <c r="C35" s="46" t="s">
        <v>26</v>
      </c>
      <c r="D35" s="46"/>
      <c r="E35" s="47"/>
      <c r="F35" s="12">
        <v>3141340</v>
      </c>
      <c r="G35" s="13">
        <v>12.228012133888818</v>
      </c>
      <c r="H35" s="12">
        <v>3351373</v>
      </c>
      <c r="I35" s="13">
        <v>12.404153326252661</v>
      </c>
      <c r="J35" s="12">
        <v>3986554</v>
      </c>
      <c r="K35" s="13">
        <v>13.604833419748081</v>
      </c>
      <c r="L35" s="12">
        <v>4399297</v>
      </c>
      <c r="M35" s="13">
        <v>15.687012490533247</v>
      </c>
      <c r="N35" s="12">
        <v>4234206</v>
      </c>
      <c r="O35" s="13">
        <v>14.8138489384193</v>
      </c>
      <c r="R35" s="49"/>
      <c r="S35" s="46" t="s">
        <v>26</v>
      </c>
      <c r="T35" s="46"/>
      <c r="U35" s="47"/>
      <c r="V35" s="12">
        <v>4407411</v>
      </c>
      <c r="W35" s="13">
        <v>14.9</v>
      </c>
      <c r="X35" s="12">
        <v>4564322</v>
      </c>
      <c r="Y35" s="13">
        <v>15.286827502398362</v>
      </c>
      <c r="Z35" s="12">
        <v>14740488</v>
      </c>
      <c r="AA35" s="13">
        <v>36.300618570136422</v>
      </c>
      <c r="AB35" s="12">
        <v>8303370</v>
      </c>
      <c r="AC35" s="13">
        <v>23.202704639126999</v>
      </c>
      <c r="AD35" s="12">
        <v>7750655</v>
      </c>
      <c r="AE35" s="13">
        <v>20.9</v>
      </c>
      <c r="AG35" s="35"/>
    </row>
    <row r="36" spans="2:33" ht="17.45" customHeight="1" x14ac:dyDescent="0.15">
      <c r="B36" s="49"/>
      <c r="C36" s="46" t="s">
        <v>27</v>
      </c>
      <c r="D36" s="46"/>
      <c r="E36" s="47"/>
      <c r="F36" s="12">
        <v>3173197</v>
      </c>
      <c r="G36" s="13">
        <v>12.352019017113589</v>
      </c>
      <c r="H36" s="12">
        <v>3398885</v>
      </c>
      <c r="I36" s="13">
        <v>12.580005471876831</v>
      </c>
      <c r="J36" s="12">
        <v>4258568</v>
      </c>
      <c r="K36" s="13">
        <v>14.533130178763349</v>
      </c>
      <c r="L36" s="12">
        <v>4029725</v>
      </c>
      <c r="M36" s="13">
        <v>14.369192716112163</v>
      </c>
      <c r="N36" s="12">
        <v>4282013</v>
      </c>
      <c r="O36" s="13">
        <v>14.981107138941194</v>
      </c>
      <c r="R36" s="49"/>
      <c r="S36" s="46" t="s">
        <v>27</v>
      </c>
      <c r="T36" s="46"/>
      <c r="U36" s="47"/>
      <c r="V36" s="12">
        <v>4614862</v>
      </c>
      <c r="W36" s="13">
        <v>15.539930751459105</v>
      </c>
      <c r="X36" s="12">
        <v>4972264</v>
      </c>
      <c r="Y36" s="13">
        <v>16.600000000000001</v>
      </c>
      <c r="Z36" s="12">
        <v>5318346</v>
      </c>
      <c r="AA36" s="13">
        <v>13.097208828500845</v>
      </c>
      <c r="AB36" s="12">
        <v>5052509</v>
      </c>
      <c r="AC36" s="13">
        <v>14.1185896826868</v>
      </c>
      <c r="AD36" s="12">
        <v>5254548</v>
      </c>
      <c r="AE36" s="13">
        <v>14.133068245352773</v>
      </c>
      <c r="AG36" s="35"/>
    </row>
    <row r="37" spans="2:33" ht="17.45" customHeight="1" x14ac:dyDescent="0.15">
      <c r="B37" s="49"/>
      <c r="C37" s="46" t="s">
        <v>28</v>
      </c>
      <c r="D37" s="46"/>
      <c r="E37" s="47"/>
      <c r="F37" s="12">
        <v>1947800</v>
      </c>
      <c r="G37" s="13">
        <v>7.5820261526573507</v>
      </c>
      <c r="H37" s="12">
        <v>1756600</v>
      </c>
      <c r="I37" s="13">
        <v>6.5015549546097757</v>
      </c>
      <c r="J37" s="12">
        <v>1587900</v>
      </c>
      <c r="K37" s="13">
        <v>5.4189946974800733</v>
      </c>
      <c r="L37" s="12">
        <v>1326100</v>
      </c>
      <c r="M37" s="13">
        <v>4.728607153301116</v>
      </c>
      <c r="N37" s="12">
        <v>1531400</v>
      </c>
      <c r="O37" s="13">
        <v>5.3577762310797628</v>
      </c>
      <c r="R37" s="49"/>
      <c r="S37" s="46" t="s">
        <v>28</v>
      </c>
      <c r="T37" s="46"/>
      <c r="U37" s="47"/>
      <c r="V37" s="12">
        <v>1581800</v>
      </c>
      <c r="W37" s="13">
        <v>5.3265000042597181</v>
      </c>
      <c r="X37" s="12">
        <v>1511100</v>
      </c>
      <c r="Y37" s="13">
        <v>5.0609762060770835</v>
      </c>
      <c r="Z37" s="12">
        <v>1202611</v>
      </c>
      <c r="AA37" s="13">
        <v>2.9616063728182085</v>
      </c>
      <c r="AB37" s="12">
        <v>1091100</v>
      </c>
      <c r="AC37" s="13">
        <v>3.1</v>
      </c>
      <c r="AD37" s="12">
        <v>967300</v>
      </c>
      <c r="AE37" s="13">
        <v>2.6017303322245295</v>
      </c>
      <c r="AG37" s="35"/>
    </row>
    <row r="38" spans="2:33" ht="17.45" customHeight="1" thickBot="1" x14ac:dyDescent="0.2">
      <c r="B38" s="60" t="s">
        <v>24</v>
      </c>
      <c r="C38" s="61"/>
      <c r="D38" s="61"/>
      <c r="E38" s="62"/>
      <c r="F38" s="17">
        <v>25689703</v>
      </c>
      <c r="G38" s="18">
        <v>100</v>
      </c>
      <c r="H38" s="17">
        <v>27018152</v>
      </c>
      <c r="I38" s="18">
        <v>100</v>
      </c>
      <c r="J38" s="17">
        <v>29302483</v>
      </c>
      <c r="K38" s="18">
        <v>100</v>
      </c>
      <c r="L38" s="17">
        <v>28044199</v>
      </c>
      <c r="M38" s="18">
        <v>100</v>
      </c>
      <c r="N38" s="17">
        <v>28582754</v>
      </c>
      <c r="O38" s="18">
        <v>100</v>
      </c>
      <c r="R38" s="60" t="s">
        <v>24</v>
      </c>
      <c r="S38" s="61"/>
      <c r="T38" s="61"/>
      <c r="U38" s="62"/>
      <c r="V38" s="17">
        <v>29696799</v>
      </c>
      <c r="W38" s="18">
        <v>100</v>
      </c>
      <c r="X38" s="17">
        <v>29857876</v>
      </c>
      <c r="Y38" s="18">
        <v>100</v>
      </c>
      <c r="Z38" s="17">
        <v>40606713</v>
      </c>
      <c r="AA38" s="18">
        <v>100</v>
      </c>
      <c r="AB38" s="17">
        <v>35786216</v>
      </c>
      <c r="AC38" s="18">
        <v>100</v>
      </c>
      <c r="AD38" s="17">
        <v>37179103</v>
      </c>
      <c r="AE38" s="18">
        <v>100</v>
      </c>
      <c r="AG38" s="35"/>
    </row>
    <row r="39" spans="2:33" ht="17.100000000000001" customHeight="1" x14ac:dyDescent="0.15">
      <c r="B39" s="4" t="s">
        <v>133</v>
      </c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B1:AH39"/>
  <sheetViews>
    <sheetView view="pageBreakPreview" zoomScale="80" zoomScaleNormal="80" zoomScaleSheetLayoutView="80" workbookViewId="0">
      <selection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49</v>
      </c>
      <c r="O1" s="5" t="s">
        <v>112</v>
      </c>
      <c r="R1" s="4" t="s">
        <v>91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5053572</v>
      </c>
      <c r="G4" s="11">
        <v>17.2</v>
      </c>
      <c r="H4" s="10">
        <v>5092409</v>
      </c>
      <c r="I4" s="11">
        <v>16.7</v>
      </c>
      <c r="J4" s="10">
        <v>5240617</v>
      </c>
      <c r="K4" s="11">
        <v>16.399999999999999</v>
      </c>
      <c r="L4" s="10">
        <v>5511480</v>
      </c>
      <c r="M4" s="11">
        <v>15.9</v>
      </c>
      <c r="N4" s="10">
        <v>5337956</v>
      </c>
      <c r="O4" s="11">
        <v>16.2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5375638</v>
      </c>
      <c r="W4" s="11">
        <v>16.600000000000001</v>
      </c>
      <c r="X4" s="10">
        <v>5403894</v>
      </c>
      <c r="Y4" s="11">
        <v>16.2</v>
      </c>
      <c r="Z4" s="10">
        <v>5430765</v>
      </c>
      <c r="AA4" s="11">
        <v>12.3</v>
      </c>
      <c r="AB4" s="10">
        <v>5311201</v>
      </c>
      <c r="AC4" s="11">
        <v>13.5</v>
      </c>
      <c r="AD4" s="10">
        <v>5492883</v>
      </c>
      <c r="AE4" s="11">
        <f>ROUND(AD4/AD38*100,1)</f>
        <v>13.6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477924</v>
      </c>
      <c r="G5" s="13">
        <v>1.6</v>
      </c>
      <c r="H5" s="12">
        <v>574182</v>
      </c>
      <c r="I5" s="13">
        <v>1.9</v>
      </c>
      <c r="J5" s="12">
        <v>482268</v>
      </c>
      <c r="K5" s="13">
        <v>1.5</v>
      </c>
      <c r="L5" s="12">
        <v>513620</v>
      </c>
      <c r="M5" s="13">
        <v>1.5</v>
      </c>
      <c r="N5" s="12">
        <v>540995</v>
      </c>
      <c r="O5" s="13">
        <v>1.6</v>
      </c>
      <c r="R5" s="49"/>
      <c r="S5" s="51"/>
      <c r="T5" s="55"/>
      <c r="U5" s="2" t="s">
        <v>17</v>
      </c>
      <c r="V5" s="12">
        <v>644996</v>
      </c>
      <c r="W5" s="13">
        <v>2</v>
      </c>
      <c r="X5" s="12">
        <v>571071</v>
      </c>
      <c r="Y5" s="13">
        <v>1.7</v>
      </c>
      <c r="Z5" s="12">
        <v>517091</v>
      </c>
      <c r="AA5" s="13">
        <v>1.2</v>
      </c>
      <c r="AB5" s="12">
        <v>440147</v>
      </c>
      <c r="AC5" s="13">
        <v>1.1000000000000001</v>
      </c>
      <c r="AD5" s="12">
        <v>583493</v>
      </c>
      <c r="AE5" s="13">
        <f>ROUND(AD5/AD38*100,1)</f>
        <v>1.4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4979621</v>
      </c>
      <c r="G6" s="13">
        <v>16.899999999999999</v>
      </c>
      <c r="H6" s="12">
        <v>5044556</v>
      </c>
      <c r="I6" s="13">
        <v>16.600000000000001</v>
      </c>
      <c r="J6" s="12">
        <v>5096742</v>
      </c>
      <c r="K6" s="13">
        <v>15.9</v>
      </c>
      <c r="L6" s="12">
        <v>5141805</v>
      </c>
      <c r="M6" s="13">
        <v>14.8</v>
      </c>
      <c r="N6" s="12">
        <v>5192428</v>
      </c>
      <c r="O6" s="13">
        <v>15.7</v>
      </c>
      <c r="R6" s="49"/>
      <c r="S6" s="51"/>
      <c r="T6" s="52" t="s">
        <v>5</v>
      </c>
      <c r="U6" s="53"/>
      <c r="V6" s="12">
        <v>5175925</v>
      </c>
      <c r="W6" s="13">
        <v>16</v>
      </c>
      <c r="X6" s="12">
        <v>5272988</v>
      </c>
      <c r="Y6" s="13">
        <v>15.8</v>
      </c>
      <c r="Z6" s="12">
        <v>5264680</v>
      </c>
      <c r="AA6" s="13">
        <v>11.9</v>
      </c>
      <c r="AB6" s="12">
        <v>5147586</v>
      </c>
      <c r="AC6" s="13">
        <v>13.1</v>
      </c>
      <c r="AD6" s="12">
        <v>5272662</v>
      </c>
      <c r="AE6" s="13">
        <f>ROUND(AD6/AD38*100,1)</f>
        <v>13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1596540</v>
      </c>
      <c r="G7" s="13">
        <v>5.4</v>
      </c>
      <c r="H7" s="12">
        <v>1608401</v>
      </c>
      <c r="I7" s="13">
        <v>5.3</v>
      </c>
      <c r="J7" s="12">
        <v>1604346</v>
      </c>
      <c r="K7" s="13">
        <v>5</v>
      </c>
      <c r="L7" s="12">
        <v>1618730</v>
      </c>
      <c r="M7" s="13">
        <v>4.7</v>
      </c>
      <c r="N7" s="12">
        <v>1600191</v>
      </c>
      <c r="O7" s="13">
        <v>4.8</v>
      </c>
      <c r="R7" s="49"/>
      <c r="S7" s="51"/>
      <c r="T7" s="52" t="s">
        <v>6</v>
      </c>
      <c r="U7" s="53"/>
      <c r="V7" s="12">
        <v>1593677</v>
      </c>
      <c r="W7" s="13">
        <v>4.9000000000000004</v>
      </c>
      <c r="X7" s="12">
        <v>1605903</v>
      </c>
      <c r="Y7" s="13">
        <v>4.8</v>
      </c>
      <c r="Z7" s="12">
        <v>1617564</v>
      </c>
      <c r="AA7" s="13">
        <v>3.7</v>
      </c>
      <c r="AB7" s="12">
        <v>1642945</v>
      </c>
      <c r="AC7" s="13">
        <v>4.2</v>
      </c>
      <c r="AD7" s="12">
        <f>AD8-AD6-AD5-AD4</f>
        <v>1708131</v>
      </c>
      <c r="AE7" s="13">
        <f>ROUND(AD7/AD38*100,1)</f>
        <v>4.2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12107657</v>
      </c>
      <c r="G8" s="13">
        <v>41.1</v>
      </c>
      <c r="H8" s="12">
        <v>12319548</v>
      </c>
      <c r="I8" s="13">
        <v>40.4</v>
      </c>
      <c r="J8" s="12">
        <v>12423973</v>
      </c>
      <c r="K8" s="13">
        <v>38.799999999999997</v>
      </c>
      <c r="L8" s="12">
        <v>12785635</v>
      </c>
      <c r="M8" s="13">
        <v>36.799999999999997</v>
      </c>
      <c r="N8" s="12">
        <v>12671570</v>
      </c>
      <c r="O8" s="13">
        <v>38.4</v>
      </c>
      <c r="R8" s="49"/>
      <c r="S8" s="51"/>
      <c r="T8" s="52" t="s">
        <v>14</v>
      </c>
      <c r="U8" s="53"/>
      <c r="V8" s="12">
        <v>12790236</v>
      </c>
      <c r="W8" s="13">
        <v>39.5</v>
      </c>
      <c r="X8" s="12">
        <v>12853856</v>
      </c>
      <c r="Y8" s="13">
        <v>38.5</v>
      </c>
      <c r="Z8" s="12">
        <v>12830100</v>
      </c>
      <c r="AA8" s="13">
        <v>29</v>
      </c>
      <c r="AB8" s="12">
        <v>12541879</v>
      </c>
      <c r="AC8" s="13">
        <v>31.8</v>
      </c>
      <c r="AD8" s="12">
        <v>13057169</v>
      </c>
      <c r="AE8" s="13">
        <f>ROUND(AD8/AD38*100,1)</f>
        <v>32.200000000000003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351833</v>
      </c>
      <c r="G9" s="13">
        <v>1.195760214311248</v>
      </c>
      <c r="H9" s="12">
        <v>379097</v>
      </c>
      <c r="I9" s="13">
        <v>1.244325081072146</v>
      </c>
      <c r="J9" s="12">
        <v>373583</v>
      </c>
      <c r="K9" s="13">
        <v>1.1661821140541171</v>
      </c>
      <c r="L9" s="12">
        <v>385149</v>
      </c>
      <c r="M9" s="13">
        <v>1.1100093446803683</v>
      </c>
      <c r="N9" s="12">
        <v>389513</v>
      </c>
      <c r="O9" s="13">
        <v>1.1793036721261305</v>
      </c>
      <c r="R9" s="49"/>
      <c r="S9" s="46" t="s">
        <v>7</v>
      </c>
      <c r="T9" s="46"/>
      <c r="U9" s="47"/>
      <c r="V9" s="12">
        <v>393038</v>
      </c>
      <c r="W9" s="13">
        <v>1.212392401323422</v>
      </c>
      <c r="X9" s="12">
        <v>273401</v>
      </c>
      <c r="Y9" s="13">
        <v>0.81862047564130924</v>
      </c>
      <c r="Z9" s="12">
        <v>123532</v>
      </c>
      <c r="AA9" s="13">
        <v>0.27901786848661764</v>
      </c>
      <c r="AB9" s="12">
        <v>157347</v>
      </c>
      <c r="AC9" s="13">
        <v>0.39906267305568</v>
      </c>
      <c r="AD9" s="12">
        <v>153839</v>
      </c>
      <c r="AE9" s="13">
        <v>0.37968792628477832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160753</v>
      </c>
      <c r="G10" s="13">
        <v>0.54634454906497121</v>
      </c>
      <c r="H10" s="12">
        <v>169131</v>
      </c>
      <c r="I10" s="13">
        <v>0.55514537252157925</v>
      </c>
      <c r="J10" s="12">
        <v>165031</v>
      </c>
      <c r="K10" s="13">
        <v>0.51516316444930577</v>
      </c>
      <c r="L10" s="12">
        <v>153338</v>
      </c>
      <c r="M10" s="13">
        <v>0.44192406807390994</v>
      </c>
      <c r="N10" s="12">
        <v>139729</v>
      </c>
      <c r="O10" s="13">
        <v>0.42304858323730427</v>
      </c>
      <c r="R10" s="49"/>
      <c r="S10" s="46" t="s">
        <v>8</v>
      </c>
      <c r="T10" s="46"/>
      <c r="U10" s="47"/>
      <c r="V10" s="12">
        <v>135945</v>
      </c>
      <c r="W10" s="13">
        <v>0.41934541952155419</v>
      </c>
      <c r="X10" s="12">
        <v>130906</v>
      </c>
      <c r="Y10" s="13">
        <v>0.39196027806884848</v>
      </c>
      <c r="Z10" s="12">
        <v>110351</v>
      </c>
      <c r="AA10" s="13">
        <v>0.3</v>
      </c>
      <c r="AB10" s="12">
        <v>112127</v>
      </c>
      <c r="AC10" s="13">
        <v>0.28437593561818303</v>
      </c>
      <c r="AD10" s="12">
        <v>122102</v>
      </c>
      <c r="AE10" s="13">
        <v>0.30135827179859465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127651</v>
      </c>
      <c r="G11" s="13">
        <v>0.43384215555972611</v>
      </c>
      <c r="H11" s="12">
        <v>297550</v>
      </c>
      <c r="I11" s="13">
        <v>0.97666013678034125</v>
      </c>
      <c r="J11" s="12">
        <v>336959</v>
      </c>
      <c r="K11" s="13">
        <v>1.0518561041845085</v>
      </c>
      <c r="L11" s="12">
        <v>334630</v>
      </c>
      <c r="M11" s="13">
        <v>0.96441228462333195</v>
      </c>
      <c r="N11" s="12">
        <v>334509</v>
      </c>
      <c r="O11" s="13">
        <v>1.0127715687518513</v>
      </c>
      <c r="R11" s="49"/>
      <c r="S11" s="46" t="s">
        <v>9</v>
      </c>
      <c r="T11" s="46"/>
      <c r="U11" s="47"/>
      <c r="V11" s="12">
        <v>330168</v>
      </c>
      <c r="W11" s="13">
        <v>1.018459218600114</v>
      </c>
      <c r="X11" s="12">
        <v>344236</v>
      </c>
      <c r="Y11" s="13">
        <v>1.030715462097292</v>
      </c>
      <c r="Z11" s="12">
        <v>346274</v>
      </c>
      <c r="AA11" s="13">
        <v>0.78211826403146589</v>
      </c>
      <c r="AB11" s="12">
        <v>339749</v>
      </c>
      <c r="AC11" s="13">
        <v>0.86166971158010108</v>
      </c>
      <c r="AD11" s="12">
        <v>331598</v>
      </c>
      <c r="AE11" s="13">
        <v>0.8184124765513292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144153</v>
      </c>
      <c r="G12" s="13">
        <v>0.48992681804608817</v>
      </c>
      <c r="H12" s="12">
        <v>63372</v>
      </c>
      <c r="I12" s="13">
        <v>0.2080084227459042</v>
      </c>
      <c r="J12" s="12">
        <v>35914</v>
      </c>
      <c r="K12" s="13">
        <v>0.11210966356643522</v>
      </c>
      <c r="L12" s="12">
        <v>27770</v>
      </c>
      <c r="M12" s="13">
        <v>8.0033855733167764E-2</v>
      </c>
      <c r="N12" s="12">
        <v>5325</v>
      </c>
      <c r="O12" s="13">
        <v>1.6122162942113986E-2</v>
      </c>
      <c r="R12" s="49"/>
      <c r="S12" s="46" t="s">
        <v>10</v>
      </c>
      <c r="T12" s="46"/>
      <c r="U12" s="47"/>
      <c r="V12" s="12">
        <v>15394</v>
      </c>
      <c r="W12" s="13">
        <v>4.7485405039646954E-2</v>
      </c>
      <c r="X12" s="12">
        <v>23116</v>
      </c>
      <c r="Y12" s="13">
        <v>6.9214197881223932E-2</v>
      </c>
      <c r="Z12" s="12">
        <v>24747</v>
      </c>
      <c r="AA12" s="13">
        <v>5.5895275648725241E-2</v>
      </c>
      <c r="AB12" s="12">
        <v>22977</v>
      </c>
      <c r="AC12" s="13">
        <v>5.8274152279994898E-2</v>
      </c>
      <c r="AD12" s="12">
        <v>52821</v>
      </c>
      <c r="AE12" s="13">
        <v>0.13036678575841157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18392</v>
      </c>
      <c r="G13" s="13">
        <v>6.2508127042126438E-2</v>
      </c>
      <c r="H13" s="12">
        <v>10824</v>
      </c>
      <c r="I13" s="13">
        <v>3.5528043422989125E-2</v>
      </c>
      <c r="J13" s="12">
        <v>555</v>
      </c>
      <c r="K13" s="13">
        <v>1.7324960538890556E-3</v>
      </c>
      <c r="L13" s="12">
        <v>3930</v>
      </c>
      <c r="M13" s="13">
        <v>1.1326361290289856E-2</v>
      </c>
      <c r="N13" s="12">
        <v>5535</v>
      </c>
      <c r="O13" s="13">
        <v>1.6757966551098763E-2</v>
      </c>
      <c r="R13" s="49"/>
      <c r="S13" s="46" t="s">
        <v>29</v>
      </c>
      <c r="T13" s="46"/>
      <c r="U13" s="47"/>
      <c r="V13" s="12">
        <v>10046</v>
      </c>
      <c r="W13" s="13">
        <v>3.0988591595965523E-2</v>
      </c>
      <c r="X13" s="12">
        <v>20956</v>
      </c>
      <c r="Y13" s="13">
        <v>6.2746700588290738E-2</v>
      </c>
      <c r="Z13" s="12">
        <v>25966</v>
      </c>
      <c r="AA13" s="13">
        <v>5.8648592859530439E-2</v>
      </c>
      <c r="AB13" s="12">
        <v>13777</v>
      </c>
      <c r="AC13" s="13">
        <v>3.4941158374091001E-2</v>
      </c>
      <c r="AD13" s="12">
        <v>13469</v>
      </c>
      <c r="AE13" s="13">
        <v>3.3242654197763115E-2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437450</v>
      </c>
      <c r="G14" s="13">
        <v>1.4867431586873754</v>
      </c>
      <c r="H14" s="12">
        <v>417758</v>
      </c>
      <c r="I14" s="13">
        <v>1.371223610892562</v>
      </c>
      <c r="J14" s="12">
        <v>944353</v>
      </c>
      <c r="K14" s="13">
        <v>3</v>
      </c>
      <c r="L14" s="12">
        <v>2402843</v>
      </c>
      <c r="M14" s="13">
        <v>6.9250554559399351</v>
      </c>
      <c r="N14" s="12">
        <v>769739</v>
      </c>
      <c r="O14" s="13">
        <v>2.3304896865539675</v>
      </c>
      <c r="R14" s="49"/>
      <c r="S14" s="46" t="s">
        <v>11</v>
      </c>
      <c r="T14" s="46"/>
      <c r="U14" s="47"/>
      <c r="V14" s="12">
        <v>956250</v>
      </c>
      <c r="W14" s="13">
        <v>3</v>
      </c>
      <c r="X14" s="12">
        <v>1235236</v>
      </c>
      <c r="Y14" s="13">
        <v>3.6985580954322339</v>
      </c>
      <c r="Z14" s="12">
        <v>719692</v>
      </c>
      <c r="AA14" s="13">
        <v>1.6255458327143639</v>
      </c>
      <c r="AB14" s="12">
        <v>1144784</v>
      </c>
      <c r="AC14" s="13">
        <v>2.9033954451713297</v>
      </c>
      <c r="AD14" s="12">
        <v>1833454</v>
      </c>
      <c r="AE14" s="13">
        <v>4.5251226749948454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1212204</v>
      </c>
      <c r="G15" s="13">
        <v>4.1198674224104961</v>
      </c>
      <c r="H15" s="12">
        <v>1347290</v>
      </c>
      <c r="I15" s="13">
        <v>4.4222632689725625</v>
      </c>
      <c r="J15" s="12">
        <v>1214467</v>
      </c>
      <c r="K15" s="13">
        <v>3.7910978109522162</v>
      </c>
      <c r="L15" s="12">
        <v>1302626</v>
      </c>
      <c r="M15" s="13">
        <v>3.7542017053753471</v>
      </c>
      <c r="N15" s="12">
        <v>1597602</v>
      </c>
      <c r="O15" s="13">
        <v>4.8369577015299887</v>
      </c>
      <c r="R15" s="49"/>
      <c r="S15" s="46" t="s">
        <v>12</v>
      </c>
      <c r="T15" s="46"/>
      <c r="U15" s="47"/>
      <c r="V15" s="12">
        <v>1420831</v>
      </c>
      <c r="W15" s="13">
        <v>4.3827943047867102</v>
      </c>
      <c r="X15" s="12">
        <v>1547408</v>
      </c>
      <c r="Y15" s="13">
        <v>4.6332671532699852</v>
      </c>
      <c r="Z15" s="12">
        <v>1464242</v>
      </c>
      <c r="AA15" s="13">
        <v>3.3072376533091181</v>
      </c>
      <c r="AB15" s="12">
        <v>1992773</v>
      </c>
      <c r="AC15" s="13">
        <v>5.0540608983532396</v>
      </c>
      <c r="AD15" s="12">
        <v>3038117</v>
      </c>
      <c r="AE15" s="13">
        <v>7.4983349055865673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228646</v>
      </c>
      <c r="G16" s="13">
        <v>0.77708967027370823</v>
      </c>
      <c r="H16" s="12">
        <v>236960</v>
      </c>
      <c r="I16" s="13">
        <v>0.77778318269692381</v>
      </c>
      <c r="J16" s="12">
        <v>245575</v>
      </c>
      <c r="K16" s="13">
        <v>0.76659048366451321</v>
      </c>
      <c r="L16" s="12">
        <v>215892</v>
      </c>
      <c r="M16" s="13">
        <v>0.6222063083163506</v>
      </c>
      <c r="N16" s="12">
        <v>285654</v>
      </c>
      <c r="O16" s="13">
        <v>0.86485640057589275</v>
      </c>
      <c r="R16" s="49"/>
      <c r="S16" s="46" t="s">
        <v>13</v>
      </c>
      <c r="T16" s="46"/>
      <c r="U16" s="47"/>
      <c r="V16" s="12">
        <v>182773</v>
      </c>
      <c r="W16" s="13">
        <v>0.56379433125317602</v>
      </c>
      <c r="X16" s="12">
        <v>178857</v>
      </c>
      <c r="Y16" s="13">
        <v>0.5355357237602556</v>
      </c>
      <c r="Z16" s="12">
        <v>179747</v>
      </c>
      <c r="AA16" s="13">
        <v>0.40598893247793333</v>
      </c>
      <c r="AB16" s="12">
        <v>197413</v>
      </c>
      <c r="AC16" s="13">
        <v>0.500677861515891</v>
      </c>
      <c r="AD16" s="12">
        <v>313809</v>
      </c>
      <c r="AE16" s="13">
        <v>0.77450768959431615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14788739</v>
      </c>
      <c r="G17" s="13">
        <v>50.3</v>
      </c>
      <c r="H17" s="12">
        <v>15241530</v>
      </c>
      <c r="I17" s="13">
        <v>50</v>
      </c>
      <c r="J17" s="12">
        <v>15740410</v>
      </c>
      <c r="K17" s="13">
        <v>49.1</v>
      </c>
      <c r="L17" s="12">
        <v>17611813</v>
      </c>
      <c r="M17" s="13">
        <v>50.8</v>
      </c>
      <c r="N17" s="12">
        <v>16199176</v>
      </c>
      <c r="O17" s="13">
        <v>49</v>
      </c>
      <c r="R17" s="49"/>
      <c r="S17" s="46" t="s">
        <v>14</v>
      </c>
      <c r="T17" s="46"/>
      <c r="U17" s="47"/>
      <c r="V17" s="12">
        <v>16234681</v>
      </c>
      <c r="W17" s="13">
        <v>50.1</v>
      </c>
      <c r="X17" s="12">
        <v>16607972</v>
      </c>
      <c r="Y17" s="13">
        <v>49.7</v>
      </c>
      <c r="Z17" s="12">
        <v>15824651</v>
      </c>
      <c r="AA17" s="13">
        <v>35.700000000000003</v>
      </c>
      <c r="AB17" s="12">
        <v>16522826</v>
      </c>
      <c r="AC17" s="13">
        <v>41.9</v>
      </c>
      <c r="AD17" s="12">
        <f>SUM(AD8:AD16)</f>
        <v>18916378</v>
      </c>
      <c r="AE17" s="13">
        <f>ROUND(AD17/AD38*100,1)</f>
        <v>46.7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140643</v>
      </c>
      <c r="G18" s="13">
        <v>0.47799752672823992</v>
      </c>
      <c r="H18" s="12">
        <v>134028</v>
      </c>
      <c r="I18" s="13">
        <v>0.43992540686404163</v>
      </c>
      <c r="J18" s="12">
        <v>140058</v>
      </c>
      <c r="K18" s="13">
        <v>0.43720708525332136</v>
      </c>
      <c r="L18" s="12">
        <v>145388</v>
      </c>
      <c r="M18" s="13">
        <v>0.41901196317370526</v>
      </c>
      <c r="N18" s="12">
        <v>144959</v>
      </c>
      <c r="O18" s="13">
        <v>0.43888312073725844</v>
      </c>
      <c r="R18" s="49" t="s">
        <v>25</v>
      </c>
      <c r="S18" s="46" t="s">
        <v>18</v>
      </c>
      <c r="T18" s="46"/>
      <c r="U18" s="47"/>
      <c r="V18" s="12">
        <v>146145</v>
      </c>
      <c r="W18" s="13">
        <v>0.45080905024809692</v>
      </c>
      <c r="X18" s="12">
        <v>148072</v>
      </c>
      <c r="Y18" s="13">
        <v>0.4433589162774092</v>
      </c>
      <c r="Z18" s="12">
        <v>143835</v>
      </c>
      <c r="AA18" s="13">
        <v>0.32487562019373639</v>
      </c>
      <c r="AB18" s="12">
        <v>147689</v>
      </c>
      <c r="AC18" s="13">
        <v>0.37456810184445999</v>
      </c>
      <c r="AD18" s="12">
        <v>142803</v>
      </c>
      <c r="AE18" s="13">
        <v>0.35245012602295389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89154</v>
      </c>
      <c r="G19" s="13">
        <v>0.30300399947334389</v>
      </c>
      <c r="H19" s="12">
        <v>90120</v>
      </c>
      <c r="I19" s="13">
        <v>0.29580444135992057</v>
      </c>
      <c r="J19" s="12">
        <v>77449</v>
      </c>
      <c r="K19" s="13">
        <v>0.24176592230207833</v>
      </c>
      <c r="L19" s="12">
        <v>21272</v>
      </c>
      <c r="M19" s="13">
        <v>6.1306452256245758E-2</v>
      </c>
      <c r="N19" s="12">
        <v>22715</v>
      </c>
      <c r="O19" s="13">
        <v>6.8772757038520038E-2</v>
      </c>
      <c r="R19" s="49"/>
      <c r="S19" s="46" t="s">
        <v>19</v>
      </c>
      <c r="T19" s="46"/>
      <c r="U19" s="47"/>
      <c r="V19" s="12">
        <v>24166</v>
      </c>
      <c r="W19" s="13">
        <v>7.4544127464473711E-2</v>
      </c>
      <c r="X19" s="12">
        <v>18095</v>
      </c>
      <c r="Y19" s="13">
        <v>5.4180260886863951E-2</v>
      </c>
      <c r="Z19" s="12">
        <v>16918</v>
      </c>
      <c r="AA19" s="13">
        <v>3.8212157975719627E-2</v>
      </c>
      <c r="AB19" s="12">
        <v>15469</v>
      </c>
      <c r="AC19" s="13">
        <v>3.92324002967855E-2</v>
      </c>
      <c r="AD19" s="12">
        <v>20026</v>
      </c>
      <c r="AE19" s="13">
        <v>4.9425895980726421E-2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60730</v>
      </c>
      <c r="G20" s="15">
        <v>0.20640053040823936</v>
      </c>
      <c r="H20" s="14">
        <v>113699</v>
      </c>
      <c r="I20" s="15">
        <v>0.37319872590081676</v>
      </c>
      <c r="J20" s="14">
        <v>92984</v>
      </c>
      <c r="K20" s="15">
        <v>0.29026020373841432</v>
      </c>
      <c r="L20" s="14">
        <v>69407</v>
      </c>
      <c r="M20" s="15">
        <v>0.20003276286899441</v>
      </c>
      <c r="N20" s="14">
        <v>93666</v>
      </c>
      <c r="O20" s="15">
        <v>0.28358657542461008</v>
      </c>
      <c r="R20" s="49"/>
      <c r="S20" s="56" t="s">
        <v>72</v>
      </c>
      <c r="T20" s="57"/>
      <c r="U20" s="58"/>
      <c r="V20" s="12">
        <v>80500</v>
      </c>
      <c r="W20" s="13">
        <v>0.24831590916536178</v>
      </c>
      <c r="X20" s="12">
        <v>89822</v>
      </c>
      <c r="Y20" s="13">
        <v>0.26894608418789134</v>
      </c>
      <c r="Z20" s="12">
        <v>81513</v>
      </c>
      <c r="AA20" s="13">
        <v>0.18411086612334993</v>
      </c>
      <c r="AB20" s="12">
        <v>110723</v>
      </c>
      <c r="AC20" s="13">
        <v>0.28081511785254304</v>
      </c>
      <c r="AD20" s="12">
        <v>106341</v>
      </c>
      <c r="AE20" s="13">
        <v>0.2624587638313407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79194</v>
      </c>
      <c r="G21" s="15">
        <v>0.26915336086201397</v>
      </c>
      <c r="H21" s="14">
        <v>95619</v>
      </c>
      <c r="I21" s="15">
        <v>0.3138540266133405</v>
      </c>
      <c r="J21" s="14">
        <v>91499</v>
      </c>
      <c r="K21" s="15">
        <v>0.2856246061888193</v>
      </c>
      <c r="L21" s="14">
        <v>40312</v>
      </c>
      <c r="M21" s="15">
        <v>0.11618022298579254</v>
      </c>
      <c r="N21" s="14">
        <v>94091</v>
      </c>
      <c r="O21" s="15">
        <v>0.28487332082374595</v>
      </c>
      <c r="R21" s="49"/>
      <c r="S21" s="56" t="s">
        <v>73</v>
      </c>
      <c r="T21" s="57"/>
      <c r="U21" s="58"/>
      <c r="V21" s="12">
        <v>65634</v>
      </c>
      <c r="W21" s="13">
        <v>0.2024592097162653</v>
      </c>
      <c r="X21" s="12">
        <v>55253</v>
      </c>
      <c r="Y21" s="13">
        <v>0.16543917959557303</v>
      </c>
      <c r="Z21" s="12">
        <v>94269</v>
      </c>
      <c r="AA21" s="13">
        <v>0.21292244474601685</v>
      </c>
      <c r="AB21" s="12">
        <v>134928</v>
      </c>
      <c r="AC21" s="13">
        <v>0.34220371757997803</v>
      </c>
      <c r="AD21" s="12">
        <v>81338</v>
      </c>
      <c r="AE21" s="13">
        <v>0.20074920240089511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783494</v>
      </c>
      <c r="G22" s="13">
        <v>2.6628285389704116</v>
      </c>
      <c r="H22" s="12">
        <v>1013534</v>
      </c>
      <c r="I22" s="13">
        <v>3.3267627459974003</v>
      </c>
      <c r="J22" s="12">
        <v>1834144</v>
      </c>
      <c r="K22" s="13">
        <v>5.7254905266023206</v>
      </c>
      <c r="L22" s="12">
        <v>1649685</v>
      </c>
      <c r="M22" s="13">
        <v>4.7544346883388853</v>
      </c>
      <c r="N22" s="12">
        <v>1686621</v>
      </c>
      <c r="O22" s="13">
        <v>5.1064748513786355</v>
      </c>
      <c r="R22" s="49"/>
      <c r="S22" s="46" t="s">
        <v>30</v>
      </c>
      <c r="T22" s="46"/>
      <c r="U22" s="47"/>
      <c r="V22" s="12">
        <v>1438902</v>
      </c>
      <c r="W22" s="13">
        <v>4.4385373705572349</v>
      </c>
      <c r="X22" s="12">
        <v>1377203</v>
      </c>
      <c r="Y22" s="13">
        <v>4.123637349221978</v>
      </c>
      <c r="Z22" s="12">
        <v>1746271</v>
      </c>
      <c r="AA22" s="13">
        <v>3.9442477432567609</v>
      </c>
      <c r="AB22" s="12">
        <v>1903233</v>
      </c>
      <c r="AC22" s="13">
        <v>4.82696999896904</v>
      </c>
      <c r="AD22" s="12">
        <v>1947537</v>
      </c>
      <c r="AE22" s="13">
        <v>4.8066893628590828</v>
      </c>
      <c r="AF22" s="1"/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86922</v>
      </c>
      <c r="G25" s="26">
        <v>0.2954181937122507</v>
      </c>
      <c r="H25" s="23">
        <v>44660</v>
      </c>
      <c r="I25" s="26">
        <v>0.2</v>
      </c>
      <c r="J25" s="23">
        <v>62909</v>
      </c>
      <c r="K25" s="26">
        <v>0.19637764730469656</v>
      </c>
      <c r="L25" s="23">
        <v>66226</v>
      </c>
      <c r="M25" s="26">
        <v>0.19086503888313891</v>
      </c>
      <c r="N25" s="23">
        <v>83221</v>
      </c>
      <c r="O25" s="26">
        <v>0.25196291496820056</v>
      </c>
      <c r="R25" s="49"/>
      <c r="S25" s="46" t="s">
        <v>120</v>
      </c>
      <c r="T25" s="46"/>
      <c r="U25" s="47"/>
      <c r="V25" s="23">
        <v>87203</v>
      </c>
      <c r="W25" s="26">
        <v>0.26899245002418692</v>
      </c>
      <c r="X25" s="12">
        <v>43730</v>
      </c>
      <c r="Y25" s="13">
        <v>0.13093687806480026</v>
      </c>
      <c r="Z25" s="12">
        <v>12</v>
      </c>
      <c r="AA25" s="13">
        <v>2.7104025044841916E-5</v>
      </c>
      <c r="AB25" s="12">
        <v>0</v>
      </c>
      <c r="AC25" s="13">
        <v>0</v>
      </c>
      <c r="AD25" s="12">
        <v>7</v>
      </c>
      <c r="AE25" s="13">
        <v>1.7276604008043788E-5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15451</v>
      </c>
      <c r="Y26" s="26">
        <v>0.1</v>
      </c>
      <c r="Z26" s="12">
        <v>25305</v>
      </c>
      <c r="AA26" s="13">
        <v>5.7155612813310393E-2</v>
      </c>
      <c r="AB26" s="12">
        <v>32882</v>
      </c>
      <c r="AC26" s="13">
        <v>8.3395163653688195E-2</v>
      </c>
      <c r="AD26" s="12">
        <v>36678</v>
      </c>
      <c r="AE26" s="13">
        <v>9.0524468829575738E-2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31090</v>
      </c>
      <c r="AA27" s="13">
        <v>7.0222011553677924E-2</v>
      </c>
      <c r="AB27" s="12">
        <v>117012</v>
      </c>
      <c r="AC27" s="13">
        <v>0.29676524814321997</v>
      </c>
      <c r="AD27" s="12">
        <v>202119</v>
      </c>
      <c r="AE27" s="13">
        <v>0.49884713221454324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75063</v>
      </c>
      <c r="G28" s="13">
        <v>0.25511350261870036</v>
      </c>
      <c r="H28" s="14">
        <v>76641</v>
      </c>
      <c r="I28" s="13">
        <v>0.25156178639886451</v>
      </c>
      <c r="J28" s="12">
        <v>74781</v>
      </c>
      <c r="K28" s="13">
        <v>0.23343745478536482</v>
      </c>
      <c r="L28" s="12">
        <v>71994</v>
      </c>
      <c r="M28" s="13">
        <v>0.20748856354532516</v>
      </c>
      <c r="N28" s="12">
        <v>75081</v>
      </c>
      <c r="O28" s="13">
        <v>0.22731795602945731</v>
      </c>
      <c r="R28" s="49"/>
      <c r="S28" s="56" t="s">
        <v>134</v>
      </c>
      <c r="T28" s="57"/>
      <c r="U28" s="58"/>
      <c r="V28" s="12">
        <v>81380</v>
      </c>
      <c r="W28" s="13">
        <v>0.25103041848294588</v>
      </c>
      <c r="X28" s="12">
        <v>198373</v>
      </c>
      <c r="Y28" s="13">
        <v>0.59397075948659084</v>
      </c>
      <c r="Z28" s="12">
        <v>107941</v>
      </c>
      <c r="AA28" s="13">
        <v>0.24380296394710677</v>
      </c>
      <c r="AB28" s="12">
        <v>147590</v>
      </c>
      <c r="AC28" s="13">
        <v>0.37431701854047306</v>
      </c>
      <c r="AD28" s="12">
        <v>107577</v>
      </c>
      <c r="AE28" s="13">
        <v>0.26550931848190379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1834514</v>
      </c>
      <c r="G29" s="13">
        <v>6.2348865905045425</v>
      </c>
      <c r="H29" s="12">
        <v>1780798</v>
      </c>
      <c r="I29" s="13">
        <v>5.8451837279723016</v>
      </c>
      <c r="J29" s="12">
        <v>1686344</v>
      </c>
      <c r="K29" s="13">
        <v>5.2641159018008743</v>
      </c>
      <c r="L29" s="12">
        <v>1590161</v>
      </c>
      <c r="M29" s="13">
        <v>4.5828849861904848</v>
      </c>
      <c r="N29" s="12">
        <v>1738215</v>
      </c>
      <c r="O29" s="13">
        <v>5.2626827151974958</v>
      </c>
      <c r="R29" s="49"/>
      <c r="S29" s="55" t="s">
        <v>21</v>
      </c>
      <c r="T29" s="55"/>
      <c r="U29" s="16" t="s">
        <v>22</v>
      </c>
      <c r="V29" s="12">
        <v>1888286</v>
      </c>
      <c r="W29" s="13">
        <v>5.8247385696176943</v>
      </c>
      <c r="X29" s="12">
        <v>2008994</v>
      </c>
      <c r="Y29" s="13">
        <v>6.0153533594995503</v>
      </c>
      <c r="Z29" s="12">
        <v>2154190</v>
      </c>
      <c r="AA29" s="13">
        <v>4.8</v>
      </c>
      <c r="AB29" s="12">
        <v>2921727</v>
      </c>
      <c r="AC29" s="13">
        <v>7.4100693788820404</v>
      </c>
      <c r="AD29" s="12">
        <v>3107904</v>
      </c>
      <c r="AE29" s="13">
        <v>7.670575243287904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170409</v>
      </c>
      <c r="G30" s="13">
        <v>0.57916199549378666</v>
      </c>
      <c r="H30" s="12">
        <v>177051</v>
      </c>
      <c r="I30" s="13">
        <v>0.58114150185547375</v>
      </c>
      <c r="J30" s="12">
        <v>192683</v>
      </c>
      <c r="K30" s="13">
        <v>0.60148204892163049</v>
      </c>
      <c r="L30" s="12">
        <v>144460</v>
      </c>
      <c r="M30" s="13">
        <v>0.41633744325579453</v>
      </c>
      <c r="N30" s="12">
        <v>134959</v>
      </c>
      <c r="O30" s="13">
        <v>0.40860675840465011</v>
      </c>
      <c r="R30" s="49"/>
      <c r="S30" s="55"/>
      <c r="T30" s="55"/>
      <c r="U30" s="16" t="s">
        <v>23</v>
      </c>
      <c r="V30" s="12">
        <v>129261</v>
      </c>
      <c r="W30" s="13">
        <v>0.39872748738663144</v>
      </c>
      <c r="X30" s="12">
        <v>139745</v>
      </c>
      <c r="Y30" s="13">
        <v>0.41842611537080976</v>
      </c>
      <c r="Z30" s="12">
        <v>120806</v>
      </c>
      <c r="AA30" s="13">
        <v>0.27286073746393108</v>
      </c>
      <c r="AB30" s="12">
        <v>130985</v>
      </c>
      <c r="AC30" s="13">
        <v>0.33220350073530602</v>
      </c>
      <c r="AD30" s="12">
        <v>135679</v>
      </c>
      <c r="AE30" s="13">
        <v>0.33486747931533906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85</v>
      </c>
      <c r="G31" s="13">
        <v>2.8888597208464266E-4</v>
      </c>
      <c r="H31" s="12">
        <v>114</v>
      </c>
      <c r="I31" s="13">
        <v>3.7418671010908724E-4</v>
      </c>
      <c r="J31" s="12">
        <v>163</v>
      </c>
      <c r="K31" s="13">
        <v>5.0882316537642538E-4</v>
      </c>
      <c r="L31" s="12">
        <v>112</v>
      </c>
      <c r="M31" s="13">
        <v>3.2278688664439282E-4</v>
      </c>
      <c r="N31" s="12">
        <v>112</v>
      </c>
      <c r="O31" s="13">
        <v>3.3909525812521438E-4</v>
      </c>
      <c r="R31" s="49"/>
      <c r="S31" s="55"/>
      <c r="T31" s="55"/>
      <c r="U31" s="21" t="s">
        <v>115</v>
      </c>
      <c r="V31" s="12">
        <v>75</v>
      </c>
      <c r="W31" s="13">
        <v>2.3135022593046131E-4</v>
      </c>
      <c r="X31" s="12">
        <v>73</v>
      </c>
      <c r="Y31" s="13">
        <v>2.1857745480746439E-4</v>
      </c>
      <c r="Z31" s="12">
        <v>36</v>
      </c>
      <c r="AA31" s="13">
        <v>8.1312075134525754E-5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2005008</v>
      </c>
      <c r="G32" s="13">
        <v>6.814337471970414</v>
      </c>
      <c r="H32" s="12">
        <v>1957963</v>
      </c>
      <c r="I32" s="13">
        <v>6.4266994165378843</v>
      </c>
      <c r="J32" s="12">
        <v>1879190</v>
      </c>
      <c r="K32" s="13">
        <v>5.866106773887882</v>
      </c>
      <c r="L32" s="12">
        <v>1734733</v>
      </c>
      <c r="M32" s="13">
        <v>4.9995452163329244</v>
      </c>
      <c r="N32" s="12">
        <v>1873286</v>
      </c>
      <c r="O32" s="13">
        <v>5.671628568860271</v>
      </c>
      <c r="R32" s="49"/>
      <c r="S32" s="55"/>
      <c r="T32" s="55"/>
      <c r="U32" s="16" t="s">
        <v>14</v>
      </c>
      <c r="V32" s="12">
        <v>2017622</v>
      </c>
      <c r="W32" s="13">
        <v>6.2236974072302562</v>
      </c>
      <c r="X32" s="12">
        <v>2148812</v>
      </c>
      <c r="Y32" s="13">
        <v>6.4339980523251672</v>
      </c>
      <c r="Z32" s="12">
        <v>2275032</v>
      </c>
      <c r="AA32" s="13">
        <v>5.1385436921513996</v>
      </c>
      <c r="AB32" s="12">
        <v>3052712</v>
      </c>
      <c r="AC32" s="13">
        <v>7.7422728796173503</v>
      </c>
      <c r="AD32" s="12">
        <v>3243583</v>
      </c>
      <c r="AE32" s="13">
        <v>8.0054427226032434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13862</v>
      </c>
      <c r="G33" s="13">
        <v>4.7112204059262544E-2</v>
      </c>
      <c r="H33" s="12">
        <v>11992</v>
      </c>
      <c r="I33" s="13">
        <v>3.9361816031826084E-2</v>
      </c>
      <c r="J33" s="12">
        <v>11974</v>
      </c>
      <c r="K33" s="13">
        <v>3.7378212160842438E-2</v>
      </c>
      <c r="L33" s="12">
        <v>11137</v>
      </c>
      <c r="M33" s="13">
        <v>3.2097121040701809E-2</v>
      </c>
      <c r="N33" s="12">
        <v>11239</v>
      </c>
      <c r="O33" s="13">
        <v>3.4027603625618616E-2</v>
      </c>
      <c r="R33" s="49"/>
      <c r="S33" s="46" t="s">
        <v>32</v>
      </c>
      <c r="T33" s="46"/>
      <c r="U33" s="47"/>
      <c r="V33" s="12">
        <v>10828</v>
      </c>
      <c r="W33" s="13">
        <v>3.3400803285000467E-2</v>
      </c>
      <c r="X33" s="12">
        <v>10276</v>
      </c>
      <c r="Y33" s="13">
        <v>3.0768519528787727E-2</v>
      </c>
      <c r="Z33" s="12">
        <v>11724</v>
      </c>
      <c r="AA33" s="13">
        <v>2.6480632468810553E-2</v>
      </c>
      <c r="AB33" s="12">
        <v>12674</v>
      </c>
      <c r="AC33" s="13">
        <v>3.21437353003724E-2</v>
      </c>
      <c r="AD33" s="12">
        <v>13063</v>
      </c>
      <c r="AE33" s="13">
        <v>3.2240611165296577E-2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5036922</v>
      </c>
      <c r="G35" s="13">
        <v>17.11877774452379</v>
      </c>
      <c r="H35" s="12">
        <v>5449306</v>
      </c>
      <c r="I35" s="13">
        <v>17.886472671207983</v>
      </c>
      <c r="J35" s="12">
        <v>5645817</v>
      </c>
      <c r="K35" s="13">
        <v>17.624064276540082</v>
      </c>
      <c r="L35" s="12">
        <v>5869549</v>
      </c>
      <c r="M35" s="13">
        <v>16.916191497470621</v>
      </c>
      <c r="N35" s="12">
        <v>6411437</v>
      </c>
      <c r="O35" s="13">
        <v>19.4114989684692</v>
      </c>
      <c r="R35" s="49"/>
      <c r="S35" s="46" t="s">
        <v>26</v>
      </c>
      <c r="T35" s="46"/>
      <c r="U35" s="47"/>
      <c r="V35" s="12">
        <v>5934071</v>
      </c>
      <c r="W35" s="13">
        <v>18.30464888716531</v>
      </c>
      <c r="X35" s="12">
        <v>6311338</v>
      </c>
      <c r="Y35" s="13">
        <v>18.897482143419627</v>
      </c>
      <c r="Z35" s="12">
        <v>16387959</v>
      </c>
      <c r="AA35" s="13">
        <v>37.014970930820205</v>
      </c>
      <c r="AB35" s="12">
        <v>10467490</v>
      </c>
      <c r="AC35" s="13">
        <v>26.6</v>
      </c>
      <c r="AD35" s="12">
        <v>9345002</v>
      </c>
      <c r="AE35" s="13">
        <v>23.064271286911033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4369421</v>
      </c>
      <c r="G36" s="13">
        <v>14.850169800377074</v>
      </c>
      <c r="H36" s="12">
        <v>4404940</v>
      </c>
      <c r="I36" s="13">
        <v>14.458508831823883</v>
      </c>
      <c r="J36" s="12">
        <v>4324713</v>
      </c>
      <c r="K36" s="13">
        <v>13.500086858923781</v>
      </c>
      <c r="L36" s="12">
        <v>4738248</v>
      </c>
      <c r="M36" s="13">
        <v>13.655752857759115</v>
      </c>
      <c r="N36" s="12">
        <v>4871078</v>
      </c>
      <c r="O36" s="13">
        <v>14.8</v>
      </c>
      <c r="R36" s="49"/>
      <c r="S36" s="46" t="s">
        <v>27</v>
      </c>
      <c r="T36" s="46"/>
      <c r="U36" s="47"/>
      <c r="V36" s="12">
        <v>4742190</v>
      </c>
      <c r="W36" s="13">
        <v>14.628089705402324</v>
      </c>
      <c r="X36" s="12">
        <v>4960525</v>
      </c>
      <c r="Y36" s="13">
        <v>14.852862041216403</v>
      </c>
      <c r="Z36" s="12">
        <v>5971566</v>
      </c>
      <c r="AA36" s="13">
        <v>13.487789535077205</v>
      </c>
      <c r="AB36" s="12">
        <v>5538124</v>
      </c>
      <c r="AC36" s="13">
        <v>14.045762341536999</v>
      </c>
      <c r="AD36" s="12">
        <v>5820683</v>
      </c>
      <c r="AE36" s="13">
        <v>14.365947892478905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1894222</v>
      </c>
      <c r="G37" s="13">
        <v>6.437813691930776</v>
      </c>
      <c r="H37" s="12">
        <v>1832042</v>
      </c>
      <c r="I37" s="13">
        <v>6.0133839365058988</v>
      </c>
      <c r="J37" s="12">
        <v>2058777</v>
      </c>
      <c r="K37" s="13">
        <v>6.4267081591667541</v>
      </c>
      <c r="L37" s="12">
        <v>2668052</v>
      </c>
      <c r="M37" s="13">
        <v>7.6893946293334432</v>
      </c>
      <c r="N37" s="12">
        <v>1462497</v>
      </c>
      <c r="O37" s="13">
        <v>4.4279089082352829</v>
      </c>
      <c r="R37" s="49"/>
      <c r="S37" s="46" t="s">
        <v>28</v>
      </c>
      <c r="T37" s="46"/>
      <c r="U37" s="47"/>
      <c r="V37" s="12">
        <v>1555060</v>
      </c>
      <c r="W37" s="13">
        <v>4.7968464311389756</v>
      </c>
      <c r="X37" s="12">
        <v>1412850</v>
      </c>
      <c r="Y37" s="13">
        <v>4.2303720140373438</v>
      </c>
      <c r="Z37" s="12">
        <v>1555781</v>
      </c>
      <c r="AA37" s="13">
        <v>3.5139939323574336</v>
      </c>
      <c r="AB37" s="12">
        <v>1225793</v>
      </c>
      <c r="AC37" s="13">
        <v>3.1088500650977799</v>
      </c>
      <c r="AD37" s="12">
        <v>534087</v>
      </c>
      <c r="AE37" s="13">
        <v>1.3181728006920119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29423374</v>
      </c>
      <c r="G38" s="18">
        <v>100</v>
      </c>
      <c r="H38" s="17">
        <v>30466074</v>
      </c>
      <c r="I38" s="18">
        <v>100</v>
      </c>
      <c r="J38" s="17">
        <v>32034705</v>
      </c>
      <c r="K38" s="18">
        <v>100</v>
      </c>
      <c r="L38" s="17">
        <v>34697816</v>
      </c>
      <c r="M38" s="18">
        <v>100</v>
      </c>
      <c r="N38" s="17">
        <v>33029067</v>
      </c>
      <c r="O38" s="18">
        <v>100</v>
      </c>
      <c r="R38" s="60" t="s">
        <v>24</v>
      </c>
      <c r="S38" s="61"/>
      <c r="T38" s="61"/>
      <c r="U38" s="62"/>
      <c r="V38" s="17">
        <v>32418382</v>
      </c>
      <c r="W38" s="18">
        <v>100</v>
      </c>
      <c r="X38" s="17">
        <v>33397772</v>
      </c>
      <c r="Y38" s="18">
        <v>100</v>
      </c>
      <c r="Z38" s="17">
        <v>44273867</v>
      </c>
      <c r="AA38" s="18">
        <v>100</v>
      </c>
      <c r="AB38" s="17">
        <v>39429145</v>
      </c>
      <c r="AC38" s="18">
        <v>100</v>
      </c>
      <c r="AD38" s="17">
        <v>40517222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H2:I2"/>
    <mergeCell ref="S20:U20"/>
    <mergeCell ref="R18:R37"/>
    <mergeCell ref="S19:U19"/>
    <mergeCell ref="S23:U23"/>
    <mergeCell ref="S24:U24"/>
    <mergeCell ref="S25:U25"/>
    <mergeCell ref="S29:T32"/>
    <mergeCell ref="R4:R17"/>
    <mergeCell ref="S4:S8"/>
    <mergeCell ref="T4:T5"/>
    <mergeCell ref="T6:U6"/>
    <mergeCell ref="T7:U7"/>
    <mergeCell ref="T8:U8"/>
    <mergeCell ref="S12:U12"/>
    <mergeCell ref="S13:U13"/>
    <mergeCell ref="Z2:AA2"/>
    <mergeCell ref="D4:D5"/>
    <mergeCell ref="C17:E17"/>
    <mergeCell ref="C19:E19"/>
    <mergeCell ref="S18:U18"/>
    <mergeCell ref="N2:O2"/>
    <mergeCell ref="J2:K2"/>
    <mergeCell ref="V2:W2"/>
    <mergeCell ref="X2:Y2"/>
    <mergeCell ref="F2:G2"/>
    <mergeCell ref="C16:E16"/>
    <mergeCell ref="C13:E13"/>
    <mergeCell ref="C14:E14"/>
    <mergeCell ref="S9:U9"/>
    <mergeCell ref="S10:U10"/>
    <mergeCell ref="S11:U11"/>
    <mergeCell ref="AD2:AE2"/>
    <mergeCell ref="L2:M2"/>
    <mergeCell ref="R2:U3"/>
    <mergeCell ref="C29:D32"/>
    <mergeCell ref="B2:E3"/>
    <mergeCell ref="B4:B17"/>
    <mergeCell ref="C9:E9"/>
    <mergeCell ref="C10:E10"/>
    <mergeCell ref="C4:C8"/>
    <mergeCell ref="D8:E8"/>
    <mergeCell ref="C18:E18"/>
    <mergeCell ref="C11:E11"/>
    <mergeCell ref="C12:E12"/>
    <mergeCell ref="C15:E15"/>
    <mergeCell ref="D7:E7"/>
    <mergeCell ref="D6:E6"/>
    <mergeCell ref="C23:E23"/>
    <mergeCell ref="C24:E24"/>
    <mergeCell ref="C25:E25"/>
    <mergeCell ref="S14:U14"/>
    <mergeCell ref="S35:U35"/>
    <mergeCell ref="S22:U22"/>
    <mergeCell ref="S21:U21"/>
    <mergeCell ref="S28:U28"/>
    <mergeCell ref="S15:U15"/>
    <mergeCell ref="S16:U16"/>
    <mergeCell ref="S17:U17"/>
    <mergeCell ref="S34:U34"/>
    <mergeCell ref="C26:E26"/>
    <mergeCell ref="S26:U26"/>
    <mergeCell ref="C27:E27"/>
    <mergeCell ref="S27:U27"/>
    <mergeCell ref="AB2:AC2"/>
    <mergeCell ref="B38:E38"/>
    <mergeCell ref="B18:B37"/>
    <mergeCell ref="S36:U36"/>
    <mergeCell ref="S37:U37"/>
    <mergeCell ref="R38:U38"/>
    <mergeCell ref="C33:E33"/>
    <mergeCell ref="C34:E34"/>
    <mergeCell ref="C35:E35"/>
    <mergeCell ref="S33:U33"/>
    <mergeCell ref="C37:E37"/>
    <mergeCell ref="C20:E20"/>
    <mergeCell ref="C21:E21"/>
    <mergeCell ref="C36:E36"/>
    <mergeCell ref="C22:E22"/>
    <mergeCell ref="C28:E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50</v>
      </c>
      <c r="O1" s="5" t="s">
        <v>112</v>
      </c>
      <c r="R1" s="4" t="s">
        <v>92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4228406</v>
      </c>
      <c r="G4" s="11">
        <v>15.1</v>
      </c>
      <c r="H4" s="10">
        <v>4265709</v>
      </c>
      <c r="I4" s="11">
        <v>14.2</v>
      </c>
      <c r="J4" s="10">
        <v>4263666</v>
      </c>
      <c r="K4" s="11">
        <v>14.5</v>
      </c>
      <c r="L4" s="10">
        <v>4339048</v>
      </c>
      <c r="M4" s="11">
        <v>14.5</v>
      </c>
      <c r="N4" s="10">
        <v>4400582</v>
      </c>
      <c r="O4" s="11">
        <v>14.2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4465383</v>
      </c>
      <c r="W4" s="11">
        <v>14.4</v>
      </c>
      <c r="X4" s="10">
        <v>4485519</v>
      </c>
      <c r="Y4" s="11">
        <v>14.1</v>
      </c>
      <c r="Z4" s="10">
        <v>4643001</v>
      </c>
      <c r="AA4" s="11">
        <v>10.6</v>
      </c>
      <c r="AB4" s="10">
        <v>4568811</v>
      </c>
      <c r="AC4" s="11">
        <v>12</v>
      </c>
      <c r="AD4" s="10">
        <v>4729367</v>
      </c>
      <c r="AE4" s="11">
        <f>ROUND(AD4/AD38*100,1)</f>
        <v>12.6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291688</v>
      </c>
      <c r="G5" s="13">
        <v>1</v>
      </c>
      <c r="H5" s="12">
        <v>258806</v>
      </c>
      <c r="I5" s="13">
        <v>0.9</v>
      </c>
      <c r="J5" s="12">
        <v>306981</v>
      </c>
      <c r="K5" s="13">
        <v>1</v>
      </c>
      <c r="L5" s="12">
        <v>296277</v>
      </c>
      <c r="M5" s="13">
        <v>1</v>
      </c>
      <c r="N5" s="12">
        <v>346645</v>
      </c>
      <c r="O5" s="13">
        <v>1.1000000000000001</v>
      </c>
      <c r="R5" s="49"/>
      <c r="S5" s="51"/>
      <c r="T5" s="55"/>
      <c r="U5" s="2" t="s">
        <v>17</v>
      </c>
      <c r="V5" s="12">
        <v>387097</v>
      </c>
      <c r="W5" s="13">
        <v>1.2</v>
      </c>
      <c r="X5" s="12">
        <v>352235</v>
      </c>
      <c r="Y5" s="13">
        <v>1.1000000000000001</v>
      </c>
      <c r="Z5" s="12">
        <v>349371</v>
      </c>
      <c r="AA5" s="13">
        <v>0.8</v>
      </c>
      <c r="AB5" s="12">
        <v>243888</v>
      </c>
      <c r="AC5" s="13">
        <v>0.6</v>
      </c>
      <c r="AD5" s="12">
        <v>281397</v>
      </c>
      <c r="AE5" s="13">
        <f>ROUND(AD5/AD38*100,1)</f>
        <v>0.7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3439685</v>
      </c>
      <c r="G6" s="13">
        <v>12.3</v>
      </c>
      <c r="H6" s="12">
        <v>3507121</v>
      </c>
      <c r="I6" s="13">
        <v>11.7</v>
      </c>
      <c r="J6" s="12">
        <v>3507926</v>
      </c>
      <c r="K6" s="13">
        <v>11.9</v>
      </c>
      <c r="L6" s="12">
        <v>3598990</v>
      </c>
      <c r="M6" s="13">
        <v>12</v>
      </c>
      <c r="N6" s="12">
        <v>3611807</v>
      </c>
      <c r="O6" s="13">
        <v>11.7</v>
      </c>
      <c r="R6" s="49"/>
      <c r="S6" s="51"/>
      <c r="T6" s="52" t="s">
        <v>5</v>
      </c>
      <c r="U6" s="53"/>
      <c r="V6" s="12">
        <v>3601940</v>
      </c>
      <c r="W6" s="13">
        <v>11.6</v>
      </c>
      <c r="X6" s="12">
        <v>3677528</v>
      </c>
      <c r="Y6" s="13">
        <v>11.6</v>
      </c>
      <c r="Z6" s="12">
        <v>3735656</v>
      </c>
      <c r="AA6" s="13">
        <v>8.6</v>
      </c>
      <c r="AB6" s="12">
        <v>3674805</v>
      </c>
      <c r="AC6" s="13">
        <v>9.6</v>
      </c>
      <c r="AD6" s="12">
        <v>3718701</v>
      </c>
      <c r="AE6" s="13">
        <f>ROUND(AD6/AD38*100,1)</f>
        <v>9.9</v>
      </c>
      <c r="AF6" s="1"/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1149438</v>
      </c>
      <c r="G7" s="13">
        <v>4.0999999999999996</v>
      </c>
      <c r="H7" s="12">
        <v>1152716</v>
      </c>
      <c r="I7" s="13">
        <v>3.8</v>
      </c>
      <c r="J7" s="12">
        <v>1145290</v>
      </c>
      <c r="K7" s="13">
        <v>3.9</v>
      </c>
      <c r="L7" s="12">
        <v>1160608</v>
      </c>
      <c r="M7" s="13">
        <v>3.9</v>
      </c>
      <c r="N7" s="12">
        <v>1147798</v>
      </c>
      <c r="O7" s="13">
        <v>3.7</v>
      </c>
      <c r="R7" s="49"/>
      <c r="S7" s="51"/>
      <c r="T7" s="52" t="s">
        <v>6</v>
      </c>
      <c r="U7" s="53"/>
      <c r="V7" s="12">
        <v>1140604</v>
      </c>
      <c r="W7" s="13">
        <v>3.7</v>
      </c>
      <c r="X7" s="12">
        <v>1161938</v>
      </c>
      <c r="Y7" s="13">
        <v>3.7</v>
      </c>
      <c r="Z7" s="12">
        <v>1178088</v>
      </c>
      <c r="AA7" s="13">
        <v>2.7</v>
      </c>
      <c r="AB7" s="12">
        <v>1195924</v>
      </c>
      <c r="AC7" s="13">
        <v>3.1</v>
      </c>
      <c r="AD7" s="12">
        <f>AD8-AD6-AD5-AD4</f>
        <v>1235921</v>
      </c>
      <c r="AE7" s="13">
        <f>ROUND(AD7/AD38*100,1)</f>
        <v>3.3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9109217</v>
      </c>
      <c r="G8" s="13">
        <v>32.6</v>
      </c>
      <c r="H8" s="12">
        <v>9184352</v>
      </c>
      <c r="I8" s="13">
        <v>30.7</v>
      </c>
      <c r="J8" s="12">
        <v>9223863</v>
      </c>
      <c r="K8" s="13">
        <v>31.3</v>
      </c>
      <c r="L8" s="12">
        <v>9394923</v>
      </c>
      <c r="M8" s="13">
        <v>31.4</v>
      </c>
      <c r="N8" s="12">
        <v>9506832</v>
      </c>
      <c r="O8" s="13">
        <v>30.7</v>
      </c>
      <c r="R8" s="49"/>
      <c r="S8" s="51"/>
      <c r="T8" s="52" t="s">
        <v>14</v>
      </c>
      <c r="U8" s="53"/>
      <c r="V8" s="12">
        <v>9595024</v>
      </c>
      <c r="W8" s="13">
        <v>30.9</v>
      </c>
      <c r="X8" s="12">
        <v>9677220</v>
      </c>
      <c r="Y8" s="13">
        <v>30.5</v>
      </c>
      <c r="Z8" s="12">
        <v>9906116</v>
      </c>
      <c r="AA8" s="13">
        <v>22.7</v>
      </c>
      <c r="AB8" s="12">
        <v>9683428</v>
      </c>
      <c r="AC8" s="13">
        <v>25.4</v>
      </c>
      <c r="AD8" s="12">
        <v>9965386</v>
      </c>
      <c r="AE8" s="13">
        <f>ROUND(AD8/AD38*100,1)</f>
        <v>26.5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150451</v>
      </c>
      <c r="G9" s="13">
        <v>0.53801411922757059</v>
      </c>
      <c r="H9" s="12">
        <v>179586</v>
      </c>
      <c r="I9" s="13">
        <v>0.59960437049504167</v>
      </c>
      <c r="J9" s="12">
        <v>184906</v>
      </c>
      <c r="K9" s="13">
        <v>0.62788074238834757</v>
      </c>
      <c r="L9" s="12">
        <v>203134</v>
      </c>
      <c r="M9" s="13">
        <v>0.67975922815299605</v>
      </c>
      <c r="N9" s="12">
        <v>211111</v>
      </c>
      <c r="O9" s="13">
        <v>0.68234445086351347</v>
      </c>
      <c r="R9" s="49"/>
      <c r="S9" s="46" t="s">
        <v>7</v>
      </c>
      <c r="T9" s="46"/>
      <c r="U9" s="47"/>
      <c r="V9" s="12">
        <v>222190</v>
      </c>
      <c r="W9" s="13">
        <v>0.71616516840018452</v>
      </c>
      <c r="X9" s="12">
        <v>170548</v>
      </c>
      <c r="Y9" s="13">
        <v>0.53777608330515669</v>
      </c>
      <c r="Z9" s="12">
        <v>102834</v>
      </c>
      <c r="AA9" s="13">
        <v>0.23563547933307694</v>
      </c>
      <c r="AB9" s="12">
        <v>122023</v>
      </c>
      <c r="AC9" s="13">
        <v>0.32022090447873602</v>
      </c>
      <c r="AD9" s="12">
        <v>124248</v>
      </c>
      <c r="AE9" s="13">
        <v>0.3308370995005997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232456</v>
      </c>
      <c r="G10" s="13">
        <v>0.83126473136877888</v>
      </c>
      <c r="H10" s="12">
        <v>225269</v>
      </c>
      <c r="I10" s="13">
        <v>0.7</v>
      </c>
      <c r="J10" s="12">
        <v>210557</v>
      </c>
      <c r="K10" s="13">
        <v>0.71498321025311951</v>
      </c>
      <c r="L10" s="12">
        <v>215052</v>
      </c>
      <c r="M10" s="13">
        <v>0.71964113113884487</v>
      </c>
      <c r="N10" s="12">
        <v>217340</v>
      </c>
      <c r="O10" s="13">
        <v>0.7024775731756091</v>
      </c>
      <c r="R10" s="49"/>
      <c r="S10" s="46" t="s">
        <v>8</v>
      </c>
      <c r="T10" s="46"/>
      <c r="U10" s="47"/>
      <c r="V10" s="12">
        <v>213177</v>
      </c>
      <c r="W10" s="13">
        <v>0.68711437105201012</v>
      </c>
      <c r="X10" s="12">
        <v>193326</v>
      </c>
      <c r="Y10" s="13">
        <v>0.60960022445911244</v>
      </c>
      <c r="Z10" s="12">
        <v>163307</v>
      </c>
      <c r="AA10" s="13">
        <v>0.37420428285826474</v>
      </c>
      <c r="AB10" s="12">
        <v>164495</v>
      </c>
      <c r="AC10" s="13">
        <v>0.43167876287445606</v>
      </c>
      <c r="AD10" s="12">
        <v>161459</v>
      </c>
      <c r="AE10" s="13">
        <v>0.42991941317580423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169698</v>
      </c>
      <c r="G11" s="13">
        <v>0.60684156306491999</v>
      </c>
      <c r="H11" s="12">
        <v>184899</v>
      </c>
      <c r="I11" s="13">
        <v>0.61734349281214973</v>
      </c>
      <c r="J11" s="12">
        <v>194045</v>
      </c>
      <c r="K11" s="13">
        <v>0.6589138192202898</v>
      </c>
      <c r="L11" s="12">
        <v>181766</v>
      </c>
      <c r="M11" s="13">
        <v>0.60825423545274293</v>
      </c>
      <c r="N11" s="12">
        <v>172749</v>
      </c>
      <c r="O11" s="13">
        <v>0.55835234328017525</v>
      </c>
      <c r="R11" s="49"/>
      <c r="S11" s="46" t="s">
        <v>9</v>
      </c>
      <c r="T11" s="46"/>
      <c r="U11" s="47"/>
      <c r="V11" s="12">
        <v>179279</v>
      </c>
      <c r="W11" s="13">
        <v>0.57785397734198973</v>
      </c>
      <c r="X11" s="12">
        <v>178894</v>
      </c>
      <c r="Y11" s="13">
        <v>0.56409289259793549</v>
      </c>
      <c r="Z11" s="12">
        <v>264283</v>
      </c>
      <c r="AA11" s="13">
        <v>0.60558231114790417</v>
      </c>
      <c r="AB11" s="12">
        <v>225083</v>
      </c>
      <c r="AC11" s="13">
        <v>0.59067783813533004</v>
      </c>
      <c r="AD11" s="12">
        <v>232055</v>
      </c>
      <c r="AE11" s="13">
        <v>0.61789649028243243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52469</v>
      </c>
      <c r="G12" s="13">
        <v>0.18762961244359561</v>
      </c>
      <c r="H12" s="12">
        <v>216292</v>
      </c>
      <c r="I12" s="13">
        <v>0.72215890160209351</v>
      </c>
      <c r="J12" s="12">
        <v>17279</v>
      </c>
      <c r="K12" s="13">
        <v>5.8673874010190356E-2</v>
      </c>
      <c r="L12" s="12">
        <v>189807</v>
      </c>
      <c r="M12" s="13">
        <v>0.63516230575893606</v>
      </c>
      <c r="N12" s="12">
        <v>13049</v>
      </c>
      <c r="O12" s="13">
        <v>4.2176450963322551E-2</v>
      </c>
      <c r="R12" s="49"/>
      <c r="S12" s="46" t="s">
        <v>10</v>
      </c>
      <c r="T12" s="46"/>
      <c r="U12" s="47"/>
      <c r="V12" s="12">
        <v>8525</v>
      </c>
      <c r="W12" s="13">
        <v>2.7477870563983861E-2</v>
      </c>
      <c r="X12" s="12">
        <v>218317</v>
      </c>
      <c r="Y12" s="13">
        <v>0.68840245079937545</v>
      </c>
      <c r="Z12" s="12">
        <v>28325</v>
      </c>
      <c r="AA12" s="13">
        <v>6.4904359959832403E-2</v>
      </c>
      <c r="AB12" s="12">
        <v>8373</v>
      </c>
      <c r="AC12" s="13">
        <v>2.1972985692864898E-2</v>
      </c>
      <c r="AD12" s="12">
        <v>10023</v>
      </c>
      <c r="AE12" s="13">
        <v>2.6688399397129213E-2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54022</v>
      </c>
      <c r="G13" s="13">
        <v>0.19318315430879038</v>
      </c>
      <c r="H13" s="12">
        <v>25891</v>
      </c>
      <c r="I13" s="13">
        <v>8.6445250501080956E-2</v>
      </c>
      <c r="J13" s="12">
        <v>41697</v>
      </c>
      <c r="K13" s="13">
        <v>0.1415894741942767</v>
      </c>
      <c r="L13" s="12">
        <v>11533</v>
      </c>
      <c r="M13" s="13">
        <v>3.8593554886373053E-2</v>
      </c>
      <c r="N13" s="12">
        <v>29186</v>
      </c>
      <c r="O13" s="13">
        <v>9.4333810852596511E-2</v>
      </c>
      <c r="R13" s="49"/>
      <c r="S13" s="46" t="s">
        <v>29</v>
      </c>
      <c r="T13" s="46"/>
      <c r="U13" s="47"/>
      <c r="V13" s="12">
        <v>27937</v>
      </c>
      <c r="W13" s="13">
        <v>9.0046835184283525E-2</v>
      </c>
      <c r="X13" s="12">
        <v>162658</v>
      </c>
      <c r="Y13" s="13">
        <v>0.51289714425411126</v>
      </c>
      <c r="Z13" s="12">
        <v>19139</v>
      </c>
      <c r="AA13" s="13">
        <v>4.3855412013106172E-2</v>
      </c>
      <c r="AB13" s="12">
        <v>31479</v>
      </c>
      <c r="AC13" s="13">
        <v>8.2609293756801094E-2</v>
      </c>
      <c r="AD13" s="12">
        <v>19641</v>
      </c>
      <c r="AE13" s="13">
        <v>5.2298398938343302E-2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790365</v>
      </c>
      <c r="G14" s="13">
        <v>2.8263522963841972</v>
      </c>
      <c r="H14" s="12">
        <v>921507</v>
      </c>
      <c r="I14" s="13">
        <v>3.0767410858406246</v>
      </c>
      <c r="J14" s="12">
        <v>868837</v>
      </c>
      <c r="K14" s="13">
        <v>2.9502883658424537</v>
      </c>
      <c r="L14" s="12">
        <v>856664</v>
      </c>
      <c r="M14" s="13">
        <v>2.8667050293228029</v>
      </c>
      <c r="N14" s="12">
        <v>889864</v>
      </c>
      <c r="O14" s="13">
        <v>2.8761824936796736</v>
      </c>
      <c r="R14" s="49"/>
      <c r="S14" s="46" t="s">
        <v>11</v>
      </c>
      <c r="T14" s="46"/>
      <c r="U14" s="47"/>
      <c r="V14" s="12">
        <v>811884</v>
      </c>
      <c r="W14" s="13">
        <v>2.6168731337207589</v>
      </c>
      <c r="X14" s="12">
        <v>1107498</v>
      </c>
      <c r="Y14" s="13">
        <v>3.4921895109194736</v>
      </c>
      <c r="Z14" s="12">
        <v>2086108</v>
      </c>
      <c r="AA14" s="13">
        <v>4.780141378537901</v>
      </c>
      <c r="AB14" s="12">
        <v>1625776</v>
      </c>
      <c r="AC14" s="13">
        <v>4.26646993763325</v>
      </c>
      <c r="AD14" s="12">
        <v>1545911</v>
      </c>
      <c r="AE14" s="13">
        <v>4.1163214806360795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958967</v>
      </c>
      <c r="G15" s="13">
        <v>3.4292745536640217</v>
      </c>
      <c r="H15" s="12">
        <v>768602</v>
      </c>
      <c r="I15" s="13">
        <v>2.5662196294323056</v>
      </c>
      <c r="J15" s="12">
        <v>804866</v>
      </c>
      <c r="K15" s="13">
        <v>2.7330636193695161</v>
      </c>
      <c r="L15" s="12">
        <v>1103177</v>
      </c>
      <c r="M15" s="13">
        <v>3.6916259515203644</v>
      </c>
      <c r="N15" s="12">
        <v>1044710</v>
      </c>
      <c r="O15" s="13">
        <v>3.376669483170565</v>
      </c>
      <c r="R15" s="49"/>
      <c r="S15" s="46" t="s">
        <v>12</v>
      </c>
      <c r="T15" s="46"/>
      <c r="U15" s="47"/>
      <c r="V15" s="12">
        <v>1147621</v>
      </c>
      <c r="W15" s="13">
        <v>3.6990241987694681</v>
      </c>
      <c r="X15" s="12">
        <v>851484</v>
      </c>
      <c r="Y15" s="13">
        <v>2.6849199669125876</v>
      </c>
      <c r="Z15" s="12">
        <v>733699</v>
      </c>
      <c r="AA15" s="13">
        <v>1.6812096733687225</v>
      </c>
      <c r="AB15" s="12">
        <v>1236598</v>
      </c>
      <c r="AC15" s="13">
        <v>3.24516304333279</v>
      </c>
      <c r="AD15" s="12">
        <v>2402358</v>
      </c>
      <c r="AE15" s="13">
        <v>6.3967963482877916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134440</v>
      </c>
      <c r="G16" s="13">
        <v>0.4807586402812517</v>
      </c>
      <c r="H16" s="12">
        <v>163444</v>
      </c>
      <c r="I16" s="13">
        <v>0.54570922416664769</v>
      </c>
      <c r="J16" s="12">
        <v>354428</v>
      </c>
      <c r="K16" s="13">
        <v>1.2035224155150035</v>
      </c>
      <c r="L16" s="12">
        <v>144436</v>
      </c>
      <c r="M16" s="13">
        <v>0.48333466518409596</v>
      </c>
      <c r="N16" s="12">
        <v>157474</v>
      </c>
      <c r="O16" s="13">
        <v>0.50898110498875437</v>
      </c>
      <c r="R16" s="49"/>
      <c r="S16" s="46" t="s">
        <v>13</v>
      </c>
      <c r="T16" s="46"/>
      <c r="U16" s="47"/>
      <c r="V16" s="12">
        <v>149174</v>
      </c>
      <c r="W16" s="13">
        <v>0.48081922152630235</v>
      </c>
      <c r="X16" s="12">
        <v>127736</v>
      </c>
      <c r="Y16" s="13">
        <v>0.40278024824136016</v>
      </c>
      <c r="Z16" s="12">
        <v>167679</v>
      </c>
      <c r="AA16" s="13">
        <v>0.38422235388189713</v>
      </c>
      <c r="AB16" s="12">
        <v>217863</v>
      </c>
      <c r="AC16" s="13">
        <v>0.57173063203208407</v>
      </c>
      <c r="AD16" s="12">
        <v>196496</v>
      </c>
      <c r="AE16" s="13">
        <v>0.52321298293308416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11652085</v>
      </c>
      <c r="G17" s="13">
        <v>41.7</v>
      </c>
      <c r="H17" s="12">
        <v>11869842</v>
      </c>
      <c r="I17" s="13">
        <v>39.6</v>
      </c>
      <c r="J17" s="12">
        <v>11900478</v>
      </c>
      <c r="K17" s="13">
        <v>40.4</v>
      </c>
      <c r="L17" s="12">
        <v>12300492</v>
      </c>
      <c r="M17" s="13">
        <v>41.2</v>
      </c>
      <c r="N17" s="12">
        <v>12242315</v>
      </c>
      <c r="O17" s="13">
        <v>39.6</v>
      </c>
      <c r="R17" s="49"/>
      <c r="S17" s="46" t="s">
        <v>14</v>
      </c>
      <c r="T17" s="46"/>
      <c r="U17" s="47"/>
      <c r="V17" s="12">
        <v>12354811</v>
      </c>
      <c r="W17" s="13">
        <v>39.799999999999997</v>
      </c>
      <c r="X17" s="12">
        <v>12687681</v>
      </c>
      <c r="Y17" s="13">
        <v>40</v>
      </c>
      <c r="Z17" s="12">
        <v>13471490</v>
      </c>
      <c r="AA17" s="13">
        <v>30.9</v>
      </c>
      <c r="AB17" s="12">
        <v>13315118</v>
      </c>
      <c r="AC17" s="13">
        <v>34.9</v>
      </c>
      <c r="AD17" s="12">
        <f>SUM(AD8:AD16)</f>
        <v>14657577</v>
      </c>
      <c r="AE17" s="13">
        <f>ROUND(AD17/AD38*100,1)</f>
        <v>39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113909</v>
      </c>
      <c r="G18" s="13">
        <v>0.40733960098034139</v>
      </c>
      <c r="H18" s="12">
        <v>109396</v>
      </c>
      <c r="I18" s="13">
        <v>0.36525296913275856</v>
      </c>
      <c r="J18" s="12">
        <v>116023</v>
      </c>
      <c r="K18" s="13">
        <v>0.39397643869924848</v>
      </c>
      <c r="L18" s="12">
        <v>115154</v>
      </c>
      <c r="M18" s="13">
        <v>0.3853465897325416</v>
      </c>
      <c r="N18" s="12">
        <v>115126</v>
      </c>
      <c r="O18" s="13">
        <v>0.37210560913506568</v>
      </c>
      <c r="R18" s="49" t="s">
        <v>25</v>
      </c>
      <c r="S18" s="46" t="s">
        <v>18</v>
      </c>
      <c r="T18" s="46"/>
      <c r="U18" s="47"/>
      <c r="V18" s="12">
        <v>116726</v>
      </c>
      <c r="W18" s="13">
        <v>0.37623248322012665</v>
      </c>
      <c r="X18" s="12">
        <v>119944</v>
      </c>
      <c r="Y18" s="13">
        <v>0.37821032516331887</v>
      </c>
      <c r="Z18" s="12">
        <v>122772</v>
      </c>
      <c r="AA18" s="13">
        <v>0.28132173277982497</v>
      </c>
      <c r="AB18" s="12">
        <v>121686</v>
      </c>
      <c r="AC18" s="13">
        <v>0.31933652657613304</v>
      </c>
      <c r="AD18" s="12">
        <v>126609</v>
      </c>
      <c r="AE18" s="13">
        <v>0.33712377125323084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76387</v>
      </c>
      <c r="G19" s="13">
        <v>0.27316059398366538</v>
      </c>
      <c r="H19" s="12">
        <v>76607</v>
      </c>
      <c r="I19" s="13">
        <v>0.25577657506995904</v>
      </c>
      <c r="J19" s="12">
        <v>65197</v>
      </c>
      <c r="K19" s="13">
        <v>0.22138784442631987</v>
      </c>
      <c r="L19" s="12">
        <v>17710</v>
      </c>
      <c r="M19" s="13">
        <v>5.92640125758837E-2</v>
      </c>
      <c r="N19" s="12">
        <v>18593</v>
      </c>
      <c r="O19" s="13">
        <v>6.0095543931416674E-2</v>
      </c>
      <c r="R19" s="49"/>
      <c r="S19" s="46" t="s">
        <v>19</v>
      </c>
      <c r="T19" s="46"/>
      <c r="U19" s="47"/>
      <c r="V19" s="12">
        <v>19571</v>
      </c>
      <c r="W19" s="13">
        <v>6.3081455109410919E-2</v>
      </c>
      <c r="X19" s="12">
        <v>14676</v>
      </c>
      <c r="Y19" s="13">
        <v>4.6276718569472991E-2</v>
      </c>
      <c r="Z19" s="12">
        <v>13896</v>
      </c>
      <c r="AA19" s="13">
        <v>3.1841517599358549E-2</v>
      </c>
      <c r="AB19" s="12">
        <v>12891</v>
      </c>
      <c r="AC19" s="13">
        <v>3.3829422974647298E-2</v>
      </c>
      <c r="AD19" s="12">
        <v>16899</v>
      </c>
      <c r="AE19" s="13">
        <v>4.4997232506443843E-2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51986</v>
      </c>
      <c r="G20" s="15">
        <v>0.18590240013136827</v>
      </c>
      <c r="H20" s="14">
        <v>96302</v>
      </c>
      <c r="I20" s="15">
        <v>0.32153452990441073</v>
      </c>
      <c r="J20" s="14">
        <v>78044</v>
      </c>
      <c r="K20" s="15">
        <v>0.26501208537827975</v>
      </c>
      <c r="L20" s="14">
        <v>57717</v>
      </c>
      <c r="M20" s="15">
        <v>0.193141785084262</v>
      </c>
      <c r="N20" s="14">
        <v>76477</v>
      </c>
      <c r="O20" s="15">
        <v>0.3</v>
      </c>
      <c r="R20" s="49"/>
      <c r="S20" s="56" t="s">
        <v>72</v>
      </c>
      <c r="T20" s="57"/>
      <c r="U20" s="58"/>
      <c r="V20" s="12">
        <v>65155</v>
      </c>
      <c r="W20" s="13">
        <v>0.21000828816379685</v>
      </c>
      <c r="X20" s="12">
        <v>72938</v>
      </c>
      <c r="Y20" s="13">
        <v>0.22998986774463212</v>
      </c>
      <c r="Z20" s="12">
        <v>67138</v>
      </c>
      <c r="AA20" s="13">
        <v>0.15384109157928427</v>
      </c>
      <c r="AB20" s="12">
        <v>92561</v>
      </c>
      <c r="AC20" s="13">
        <v>0.24290475680368701</v>
      </c>
      <c r="AD20" s="12">
        <v>89891</v>
      </c>
      <c r="AE20" s="13">
        <v>0.23935417641497975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67748</v>
      </c>
      <c r="G21" s="15">
        <v>0.3</v>
      </c>
      <c r="H21" s="14">
        <v>80785</v>
      </c>
      <c r="I21" s="15">
        <v>0.26972614274187268</v>
      </c>
      <c r="J21" s="14">
        <v>76626</v>
      </c>
      <c r="K21" s="15">
        <v>0.26019701776172499</v>
      </c>
      <c r="L21" s="14">
        <v>33410</v>
      </c>
      <c r="M21" s="15">
        <v>0.11180184416489411</v>
      </c>
      <c r="N21" s="14">
        <v>76434</v>
      </c>
      <c r="O21" s="15">
        <v>0.24704688887505521</v>
      </c>
      <c r="R21" s="49"/>
      <c r="S21" s="56" t="s">
        <v>73</v>
      </c>
      <c r="T21" s="57"/>
      <c r="U21" s="58"/>
      <c r="V21" s="12">
        <v>53040</v>
      </c>
      <c r="W21" s="13">
        <v>0.17095909146201804</v>
      </c>
      <c r="X21" s="12">
        <v>44955</v>
      </c>
      <c r="Y21" s="13">
        <v>0.14175319455510071</v>
      </c>
      <c r="Z21" s="12">
        <v>78045</v>
      </c>
      <c r="AA21" s="13">
        <v>0.17883356656893623</v>
      </c>
      <c r="AB21" s="12">
        <v>113107</v>
      </c>
      <c r="AC21" s="13">
        <v>0.29682294192796804</v>
      </c>
      <c r="AD21" s="12">
        <v>68966</v>
      </c>
      <c r="AE21" s="13">
        <v>0.18363685052603146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679038</v>
      </c>
      <c r="G22" s="13">
        <v>2.4282459504559699</v>
      </c>
      <c r="H22" s="12">
        <v>884080</v>
      </c>
      <c r="I22" s="13">
        <v>2.9</v>
      </c>
      <c r="J22" s="12">
        <v>1612769</v>
      </c>
      <c r="K22" s="13">
        <v>5.476439904713275</v>
      </c>
      <c r="L22" s="12">
        <v>1442554</v>
      </c>
      <c r="M22" s="13">
        <v>4.8273031280288734</v>
      </c>
      <c r="N22" s="12">
        <v>1464282</v>
      </c>
      <c r="O22" s="13">
        <v>4.7327931618879511</v>
      </c>
      <c r="R22" s="49"/>
      <c r="S22" s="46" t="s">
        <v>30</v>
      </c>
      <c r="T22" s="46"/>
      <c r="U22" s="47"/>
      <c r="V22" s="12">
        <v>1249223</v>
      </c>
      <c r="W22" s="13">
        <v>4.0265088445221826</v>
      </c>
      <c r="X22" s="12">
        <v>1195654</v>
      </c>
      <c r="Y22" s="13">
        <v>3.7701651447577444</v>
      </c>
      <c r="Z22" s="12">
        <v>1520325</v>
      </c>
      <c r="AA22" s="13">
        <v>3.4836971246578003</v>
      </c>
      <c r="AB22" s="12">
        <v>1670144</v>
      </c>
      <c r="AC22" s="13">
        <v>4.3829034058311498</v>
      </c>
      <c r="AD22" s="12">
        <v>1746079</v>
      </c>
      <c r="AE22" s="13">
        <v>4.6493119555961266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70451</v>
      </c>
      <c r="G25" s="26">
        <v>0.25193340498701622</v>
      </c>
      <c r="H25" s="23">
        <v>36474</v>
      </c>
      <c r="I25" s="26">
        <v>0.12177992610468606</v>
      </c>
      <c r="J25" s="23">
        <v>52153</v>
      </c>
      <c r="K25" s="26">
        <v>0.17709465543454236</v>
      </c>
      <c r="L25" s="23">
        <v>52402</v>
      </c>
      <c r="M25" s="26">
        <v>0.17535588859409701</v>
      </c>
      <c r="N25" s="23">
        <v>66021</v>
      </c>
      <c r="O25" s="26">
        <v>0.21339041068660575</v>
      </c>
      <c r="R25" s="49"/>
      <c r="S25" s="46" t="s">
        <v>120</v>
      </c>
      <c r="T25" s="46"/>
      <c r="U25" s="47"/>
      <c r="V25" s="23">
        <v>69576</v>
      </c>
      <c r="W25" s="26">
        <v>0.2242581023295884</v>
      </c>
      <c r="X25" s="12">
        <v>35310</v>
      </c>
      <c r="Y25" s="13">
        <v>0.11134034700791028</v>
      </c>
      <c r="Z25" s="12">
        <v>10</v>
      </c>
      <c r="AA25" s="13">
        <v>2.2914160621300051E-5</v>
      </c>
      <c r="AB25" s="12">
        <v>0</v>
      </c>
      <c r="AC25" s="13">
        <v>0</v>
      </c>
      <c r="AD25" s="12">
        <v>6</v>
      </c>
      <c r="AE25" s="13">
        <v>1.5976294161705605E-5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12479</v>
      </c>
      <c r="Y26" s="26">
        <v>3.9349084970595083E-2</v>
      </c>
      <c r="Z26" s="12">
        <v>21577</v>
      </c>
      <c r="AA26" s="13">
        <v>4.9441884372579119E-2</v>
      </c>
      <c r="AB26" s="12">
        <v>26944</v>
      </c>
      <c r="AC26" s="13">
        <v>7.07082439398726E-2</v>
      </c>
      <c r="AD26" s="12">
        <v>32322</v>
      </c>
      <c r="AE26" s="13">
        <v>8.6064296649108099E-2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18693</v>
      </c>
      <c r="AA27" s="13">
        <v>4.2833440449396187E-2</v>
      </c>
      <c r="AB27" s="12">
        <v>86755</v>
      </c>
      <c r="AC27" s="13">
        <v>0.22766826391789102</v>
      </c>
      <c r="AD27" s="12">
        <v>158636</v>
      </c>
      <c r="AE27" s="13">
        <v>0.42240256677272175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58183</v>
      </c>
      <c r="G28" s="13">
        <v>0.20806292745822719</v>
      </c>
      <c r="H28" s="14">
        <v>58169</v>
      </c>
      <c r="I28" s="13">
        <v>0.19421551026987674</v>
      </c>
      <c r="J28" s="12">
        <v>51052</v>
      </c>
      <c r="K28" s="13">
        <v>0.17335601689728791</v>
      </c>
      <c r="L28" s="12">
        <v>55801</v>
      </c>
      <c r="M28" s="13">
        <v>0.18673016181518276</v>
      </c>
      <c r="N28" s="12">
        <v>61199</v>
      </c>
      <c r="O28" s="13">
        <v>0.19780493696868548</v>
      </c>
      <c r="R28" s="49"/>
      <c r="S28" s="56" t="s">
        <v>134</v>
      </c>
      <c r="T28" s="57"/>
      <c r="U28" s="58"/>
      <c r="V28" s="12">
        <v>70703</v>
      </c>
      <c r="W28" s="13">
        <v>0.22789066070209393</v>
      </c>
      <c r="X28" s="12">
        <v>168212</v>
      </c>
      <c r="Y28" s="13">
        <v>0.53041015154048721</v>
      </c>
      <c r="Z28" s="12">
        <v>88779</v>
      </c>
      <c r="AA28" s="13">
        <v>0.20342962657983973</v>
      </c>
      <c r="AB28" s="12">
        <v>115726</v>
      </c>
      <c r="AC28" s="13">
        <v>0.30369589660724805</v>
      </c>
      <c r="AD28" s="12">
        <v>98889</v>
      </c>
      <c r="AE28" s="13">
        <v>0.26331329222615096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3907973</v>
      </c>
      <c r="G29" s="13">
        <v>13.974946338410026</v>
      </c>
      <c r="H29" s="12">
        <v>3859369</v>
      </c>
      <c r="I29" s="13">
        <v>12.885717816272308</v>
      </c>
      <c r="J29" s="12">
        <v>3716907</v>
      </c>
      <c r="K29" s="13">
        <v>12.621409400173308</v>
      </c>
      <c r="L29" s="12">
        <v>3617470</v>
      </c>
      <c r="M29" s="13">
        <v>12.105352206260983</v>
      </c>
      <c r="N29" s="12">
        <v>3744394</v>
      </c>
      <c r="O29" s="13">
        <v>12.102479111683591</v>
      </c>
      <c r="R29" s="49"/>
      <c r="S29" s="55" t="s">
        <v>21</v>
      </c>
      <c r="T29" s="55"/>
      <c r="U29" s="16" t="s">
        <v>22</v>
      </c>
      <c r="V29" s="12">
        <v>3801229</v>
      </c>
      <c r="W29" s="13">
        <v>12.252161694552703</v>
      </c>
      <c r="X29" s="12">
        <v>3928663</v>
      </c>
      <c r="Y29" s="13">
        <v>12.387955301533214</v>
      </c>
      <c r="Z29" s="12">
        <v>3827734</v>
      </c>
      <c r="AA29" s="13">
        <v>8.7709311691611322</v>
      </c>
      <c r="AB29" s="12">
        <v>4584797</v>
      </c>
      <c r="AC29" s="13">
        <v>12.031730429438699</v>
      </c>
      <c r="AD29" s="12">
        <v>4613239</v>
      </c>
      <c r="AE29" s="13">
        <v>12.283743883708768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200375</v>
      </c>
      <c r="G30" s="13">
        <v>0.71654278894938861</v>
      </c>
      <c r="H30" s="12">
        <v>173320</v>
      </c>
      <c r="I30" s="13">
        <v>0.57868335780183655</v>
      </c>
      <c r="J30" s="12">
        <v>148839</v>
      </c>
      <c r="K30" s="13">
        <v>0.505408920296471</v>
      </c>
      <c r="L30" s="12">
        <v>140478</v>
      </c>
      <c r="M30" s="13">
        <v>0.47008977744974539</v>
      </c>
      <c r="N30" s="12">
        <v>136220</v>
      </c>
      <c r="O30" s="13">
        <v>0.44028478429180762</v>
      </c>
      <c r="R30" s="49"/>
      <c r="S30" s="55"/>
      <c r="T30" s="55"/>
      <c r="U30" s="16" t="s">
        <v>23</v>
      </c>
      <c r="V30" s="12">
        <v>148046</v>
      </c>
      <c r="W30" s="13">
        <v>0.4</v>
      </c>
      <c r="X30" s="12">
        <v>151688</v>
      </c>
      <c r="Y30" s="13">
        <v>0.47830627462293668</v>
      </c>
      <c r="Z30" s="12">
        <v>130732</v>
      </c>
      <c r="AA30" s="13">
        <v>0.29956140463437986</v>
      </c>
      <c r="AB30" s="12">
        <v>137894</v>
      </c>
      <c r="AC30" s="13">
        <v>0.36187064243782602</v>
      </c>
      <c r="AD30" s="12">
        <v>149989</v>
      </c>
      <c r="AE30" s="13">
        <v>0.39937806417001032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7</v>
      </c>
      <c r="G31" s="13">
        <v>2.5032062496048508E-5</v>
      </c>
      <c r="H31" s="12">
        <v>2</v>
      </c>
      <c r="I31" s="13">
        <v>6.6776293307389411E-6</v>
      </c>
      <c r="J31" s="12">
        <v>1</v>
      </c>
      <c r="K31" s="13">
        <v>3.3956753290231123E-6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4108355</v>
      </c>
      <c r="G32" s="13">
        <v>14.691514159421912</v>
      </c>
      <c r="H32" s="12">
        <v>4032691</v>
      </c>
      <c r="I32" s="13">
        <v>13.464407851703475</v>
      </c>
      <c r="J32" s="12">
        <v>3865747</v>
      </c>
      <c r="K32" s="13">
        <v>13.126821716145109</v>
      </c>
      <c r="L32" s="12">
        <v>3757948</v>
      </c>
      <c r="M32" s="13">
        <v>12.575441983710729</v>
      </c>
      <c r="N32" s="12">
        <v>3880614</v>
      </c>
      <c r="O32" s="13">
        <v>12.542763895975398</v>
      </c>
      <c r="R32" s="49"/>
      <c r="S32" s="55"/>
      <c r="T32" s="55"/>
      <c r="U32" s="16" t="s">
        <v>14</v>
      </c>
      <c r="V32" s="12">
        <v>3949275</v>
      </c>
      <c r="W32" s="13">
        <v>12.729345134495876</v>
      </c>
      <c r="X32" s="12">
        <v>4080351</v>
      </c>
      <c r="Y32" s="13">
        <v>12.866261576156152</v>
      </c>
      <c r="Z32" s="12">
        <v>3958466</v>
      </c>
      <c r="AA32" s="13">
        <v>9.0704925737955122</v>
      </c>
      <c r="AB32" s="12">
        <v>4722691</v>
      </c>
      <c r="AC32" s="13">
        <v>12.3936010718765</v>
      </c>
      <c r="AD32" s="12">
        <v>4763228</v>
      </c>
      <c r="AE32" s="13">
        <v>12.683121947878778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8861</v>
      </c>
      <c r="G33" s="13">
        <v>3.168701511106941E-2</v>
      </c>
      <c r="H33" s="12">
        <v>7793</v>
      </c>
      <c r="I33" s="13">
        <v>2.6019382687224282E-2</v>
      </c>
      <c r="J33" s="12">
        <v>7903</v>
      </c>
      <c r="K33" s="13">
        <v>2.6836022125269653E-2</v>
      </c>
      <c r="L33" s="12">
        <v>7089</v>
      </c>
      <c r="M33" s="13">
        <v>2.3722336823853166E-2</v>
      </c>
      <c r="N33" s="12">
        <v>6647</v>
      </c>
      <c r="O33" s="13">
        <v>2.1484165035880527E-2</v>
      </c>
      <c r="R33" s="49"/>
      <c r="S33" s="46" t="s">
        <v>32</v>
      </c>
      <c r="T33" s="46"/>
      <c r="U33" s="47"/>
      <c r="V33" s="12">
        <v>6192</v>
      </c>
      <c r="W33" s="13">
        <v>1.9958120179728804E-2</v>
      </c>
      <c r="X33" s="12">
        <v>6015</v>
      </c>
      <c r="Y33" s="13">
        <v>1.8966643649180978E-2</v>
      </c>
      <c r="Z33" s="12">
        <v>6600</v>
      </c>
      <c r="AA33" s="13">
        <v>1.5123346010058032E-2</v>
      </c>
      <c r="AB33" s="12">
        <v>6484</v>
      </c>
      <c r="AC33" s="13">
        <v>1.70157457580958E-2</v>
      </c>
      <c r="AD33" s="12">
        <v>6381</v>
      </c>
      <c r="AE33" s="13">
        <v>1.6990788840973912E-2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28049</v>
      </c>
      <c r="G34" s="13">
        <v>0.10030347442166639</v>
      </c>
      <c r="H34" s="12">
        <v>28253</v>
      </c>
      <c r="I34" s="13">
        <v>9.433153074068365E-2</v>
      </c>
      <c r="J34" s="12">
        <v>28849</v>
      </c>
      <c r="K34" s="13">
        <v>9.7961837566987758E-2</v>
      </c>
      <c r="L34" s="12">
        <v>32171</v>
      </c>
      <c r="M34" s="13">
        <v>0.10765570573567219</v>
      </c>
      <c r="N34" s="12">
        <v>33693</v>
      </c>
      <c r="O34" s="13">
        <v>0.1089011542882387</v>
      </c>
      <c r="R34" s="49"/>
      <c r="S34" s="63" t="s">
        <v>71</v>
      </c>
      <c r="T34" s="64"/>
      <c r="U34" s="65"/>
      <c r="V34" s="12">
        <v>33693</v>
      </c>
      <c r="W34" s="13">
        <v>0.10859963553223556</v>
      </c>
      <c r="X34" s="12">
        <v>40477</v>
      </c>
      <c r="Y34" s="13">
        <v>0.12763305652334139</v>
      </c>
      <c r="Z34" s="12">
        <v>40477</v>
      </c>
      <c r="AA34" s="13">
        <v>9.2749647946836211E-2</v>
      </c>
      <c r="AB34" s="12">
        <v>40099</v>
      </c>
      <c r="AC34" s="13">
        <v>0.10523047334267201</v>
      </c>
      <c r="AD34" s="12">
        <v>43027</v>
      </c>
      <c r="AE34" s="13">
        <v>0.11456866814928451</v>
      </c>
      <c r="AF34" s="1"/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5026270</v>
      </c>
      <c r="G35" s="13">
        <v>17.973986394573394</v>
      </c>
      <c r="H35" s="12">
        <v>5760568</v>
      </c>
      <c r="I35" s="13">
        <v>19.23346891925808</v>
      </c>
      <c r="J35" s="12">
        <v>5778997</v>
      </c>
      <c r="K35" s="13">
        <v>19.623597539398578</v>
      </c>
      <c r="L35" s="12">
        <v>6031576</v>
      </c>
      <c r="M35" s="13">
        <v>20.183816821931018</v>
      </c>
      <c r="N35" s="12">
        <v>6165641</v>
      </c>
      <c r="O35" s="13">
        <v>19.928335910334201</v>
      </c>
      <c r="R35" s="49"/>
      <c r="S35" s="46" t="s">
        <v>26</v>
      </c>
      <c r="T35" s="46"/>
      <c r="U35" s="47"/>
      <c r="V35" s="12">
        <v>6207016</v>
      </c>
      <c r="W35" s="13">
        <v>20.006519910448894</v>
      </c>
      <c r="X35" s="12">
        <v>6165148</v>
      </c>
      <c r="Y35" s="13">
        <v>19.440093958513849</v>
      </c>
      <c r="Z35" s="12">
        <v>15247676</v>
      </c>
      <c r="AA35" s="13">
        <v>34.938769696554189</v>
      </c>
      <c r="AB35" s="12">
        <v>10430545</v>
      </c>
      <c r="AC35" s="13">
        <v>27.372532670940402</v>
      </c>
      <c r="AD35" s="12">
        <v>8724626</v>
      </c>
      <c r="AE35" s="13">
        <v>23.231198571144155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4362814</v>
      </c>
      <c r="G36" s="13">
        <v>15.601461815233627</v>
      </c>
      <c r="H36" s="12">
        <v>4847789</v>
      </c>
      <c r="I36" s="13">
        <v>16.185869007816798</v>
      </c>
      <c r="J36" s="12">
        <v>4396385</v>
      </c>
      <c r="K36" s="13">
        <v>14.928696081387274</v>
      </c>
      <c r="L36" s="12">
        <v>4522204</v>
      </c>
      <c r="M36" s="13">
        <v>15.132916698289755</v>
      </c>
      <c r="N36" s="12">
        <v>4632024</v>
      </c>
      <c r="O36" s="13">
        <v>14.971440960758157</v>
      </c>
      <c r="R36" s="49"/>
      <c r="S36" s="46" t="s">
        <v>27</v>
      </c>
      <c r="T36" s="46"/>
      <c r="U36" s="47"/>
      <c r="V36" s="12">
        <v>4606985</v>
      </c>
      <c r="W36" s="13">
        <v>14.9</v>
      </c>
      <c r="X36" s="12">
        <v>4940731</v>
      </c>
      <c r="Y36" s="13">
        <v>15.579232625679399</v>
      </c>
      <c r="Z36" s="12">
        <v>5710192</v>
      </c>
      <c r="AA36" s="13">
        <v>13.084425666646258</v>
      </c>
      <c r="AB36" s="12">
        <v>5359131</v>
      </c>
      <c r="AC36" s="13">
        <v>14.0637894170774</v>
      </c>
      <c r="AD36" s="12">
        <v>5671507</v>
      </c>
      <c r="AE36" s="13">
        <v>15.10161069536208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1660000</v>
      </c>
      <c r="G37" s="13">
        <v>5.9361748204915035</v>
      </c>
      <c r="H37" s="12">
        <v>2062000</v>
      </c>
      <c r="I37" s="13">
        <v>6.8846358399918479</v>
      </c>
      <c r="J37" s="12">
        <v>1419000</v>
      </c>
      <c r="K37" s="13">
        <v>4.8184632918837966</v>
      </c>
      <c r="L37" s="12">
        <v>1457000</v>
      </c>
      <c r="M37" s="13">
        <v>4.875644625808162</v>
      </c>
      <c r="N37" s="12">
        <v>2100000</v>
      </c>
      <c r="O37" s="13">
        <v>6.7875352151871677</v>
      </c>
      <c r="R37" s="49"/>
      <c r="S37" s="46" t="s">
        <v>28</v>
      </c>
      <c r="T37" s="46"/>
      <c r="U37" s="47"/>
      <c r="V37" s="12">
        <v>2223000</v>
      </c>
      <c r="W37" s="13">
        <v>7.1651972156875203</v>
      </c>
      <c r="X37" s="12">
        <v>2129000</v>
      </c>
      <c r="Y37" s="13">
        <v>6.7132143523036243</v>
      </c>
      <c r="Z37" s="12">
        <v>3275000</v>
      </c>
      <c r="AA37" s="13">
        <v>7.5043876034757666</v>
      </c>
      <c r="AB37" s="12">
        <v>1992000</v>
      </c>
      <c r="AC37" s="13">
        <v>5.2275394124193202</v>
      </c>
      <c r="AD37" s="12">
        <v>1351000</v>
      </c>
      <c r="AE37" s="13">
        <v>3.5973289020773791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27964136</v>
      </c>
      <c r="G38" s="18">
        <v>100</v>
      </c>
      <c r="H38" s="17">
        <v>29950749</v>
      </c>
      <c r="I38" s="18">
        <v>100</v>
      </c>
      <c r="J38" s="17">
        <v>29449223</v>
      </c>
      <c r="K38" s="18">
        <v>100</v>
      </c>
      <c r="L38" s="17">
        <v>29883228</v>
      </c>
      <c r="M38" s="18">
        <v>100</v>
      </c>
      <c r="N38" s="17">
        <v>30939066</v>
      </c>
      <c r="O38" s="18">
        <v>100</v>
      </c>
      <c r="R38" s="60" t="s">
        <v>24</v>
      </c>
      <c r="S38" s="61"/>
      <c r="T38" s="61"/>
      <c r="U38" s="62"/>
      <c r="V38" s="17">
        <v>31024966</v>
      </c>
      <c r="W38" s="18">
        <v>100</v>
      </c>
      <c r="X38" s="17">
        <v>31713571</v>
      </c>
      <c r="Y38" s="18">
        <v>100</v>
      </c>
      <c r="Z38" s="17">
        <v>43641136</v>
      </c>
      <c r="AA38" s="18">
        <v>100</v>
      </c>
      <c r="AB38" s="17">
        <v>38105882</v>
      </c>
      <c r="AC38" s="18">
        <v>100</v>
      </c>
      <c r="AD38" s="17">
        <v>37555643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R38:U38"/>
    <mergeCell ref="S33:U33"/>
    <mergeCell ref="S34:U34"/>
    <mergeCell ref="S35:U35"/>
    <mergeCell ref="R18:R37"/>
    <mergeCell ref="S36:U36"/>
    <mergeCell ref="S22:U22"/>
    <mergeCell ref="S28:U28"/>
    <mergeCell ref="S25:U25"/>
    <mergeCell ref="S37:U37"/>
    <mergeCell ref="S23:U23"/>
    <mergeCell ref="S24:U24"/>
    <mergeCell ref="S18:U18"/>
    <mergeCell ref="S29:T32"/>
    <mergeCell ref="S26:U26"/>
    <mergeCell ref="S20:U20"/>
    <mergeCell ref="B38:E38"/>
    <mergeCell ref="C37:E37"/>
    <mergeCell ref="C20:E20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33:E33"/>
    <mergeCell ref="C34:E34"/>
    <mergeCell ref="C35:E35"/>
    <mergeCell ref="C26:E26"/>
    <mergeCell ref="B18:B37"/>
    <mergeCell ref="C18:E18"/>
    <mergeCell ref="C22:E22"/>
    <mergeCell ref="C28:E28"/>
    <mergeCell ref="C24:E24"/>
    <mergeCell ref="C21:E21"/>
    <mergeCell ref="C27:E27"/>
    <mergeCell ref="AD2:AE2"/>
    <mergeCell ref="L2:M2"/>
    <mergeCell ref="R2:U3"/>
    <mergeCell ref="N2:O2"/>
    <mergeCell ref="V2:W2"/>
    <mergeCell ref="AB2:AC2"/>
    <mergeCell ref="X2:Y2"/>
    <mergeCell ref="Z2:AA2"/>
    <mergeCell ref="T4:T5"/>
    <mergeCell ref="S15:U15"/>
    <mergeCell ref="S16:U16"/>
    <mergeCell ref="S12:U12"/>
    <mergeCell ref="S10:U10"/>
    <mergeCell ref="S4:S8"/>
    <mergeCell ref="T8:U8"/>
    <mergeCell ref="S9:U9"/>
    <mergeCell ref="F2:G2"/>
    <mergeCell ref="H2:I2"/>
    <mergeCell ref="J2:K2"/>
    <mergeCell ref="D4:D5"/>
    <mergeCell ref="R4:R17"/>
    <mergeCell ref="C10:E10"/>
    <mergeCell ref="C16:E16"/>
    <mergeCell ref="B2:E3"/>
    <mergeCell ref="C17:E17"/>
    <mergeCell ref="C9:E9"/>
    <mergeCell ref="D8:E8"/>
    <mergeCell ref="B4:B17"/>
    <mergeCell ref="D7:E7"/>
    <mergeCell ref="C4:C8"/>
    <mergeCell ref="S27:U27"/>
    <mergeCell ref="D6:E6"/>
    <mergeCell ref="T6:U6"/>
    <mergeCell ref="T7:U7"/>
    <mergeCell ref="S11:U11"/>
    <mergeCell ref="S13:U13"/>
    <mergeCell ref="S14:U14"/>
    <mergeCell ref="C25:E25"/>
    <mergeCell ref="S17:U17"/>
    <mergeCell ref="S21:U21"/>
    <mergeCell ref="S19:U19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33</v>
      </c>
      <c r="O1" s="5" t="s">
        <v>112</v>
      </c>
      <c r="R1" s="4" t="s">
        <v>75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12127244</v>
      </c>
      <c r="G4" s="11">
        <v>16.399999999999999</v>
      </c>
      <c r="H4" s="10">
        <v>12130899</v>
      </c>
      <c r="I4" s="11">
        <v>15.2</v>
      </c>
      <c r="J4" s="10">
        <v>12379324</v>
      </c>
      <c r="K4" s="11">
        <v>15.6</v>
      </c>
      <c r="L4" s="10">
        <v>12659482</v>
      </c>
      <c r="M4" s="11">
        <v>16.2</v>
      </c>
      <c r="N4" s="10">
        <v>12909120</v>
      </c>
      <c r="O4" s="11">
        <v>16.899999999999999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13245014</v>
      </c>
      <c r="W4" s="11">
        <v>16.8</v>
      </c>
      <c r="X4" s="10">
        <v>13416820</v>
      </c>
      <c r="Y4" s="11">
        <v>16.600000000000001</v>
      </c>
      <c r="Z4" s="10">
        <v>13620443</v>
      </c>
      <c r="AA4" s="11">
        <v>12.9</v>
      </c>
      <c r="AB4" s="10">
        <v>13451244</v>
      </c>
      <c r="AC4" s="11">
        <v>13.9</v>
      </c>
      <c r="AD4" s="10">
        <v>14303415</v>
      </c>
      <c r="AE4" s="11">
        <f>ROUND(AD4/AD38*100,1)</f>
        <v>14.3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4844778</v>
      </c>
      <c r="G5" s="13">
        <v>6.6</v>
      </c>
      <c r="H5" s="12">
        <v>5843104</v>
      </c>
      <c r="I5" s="13">
        <v>7.3</v>
      </c>
      <c r="J5" s="12">
        <v>5474310</v>
      </c>
      <c r="K5" s="13">
        <v>6.9</v>
      </c>
      <c r="L5" s="12">
        <v>4859972</v>
      </c>
      <c r="M5" s="13">
        <v>6.2</v>
      </c>
      <c r="N5" s="12">
        <v>4763437</v>
      </c>
      <c r="O5" s="13">
        <v>6.2</v>
      </c>
      <c r="R5" s="49"/>
      <c r="S5" s="51"/>
      <c r="T5" s="55"/>
      <c r="U5" s="2" t="s">
        <v>17</v>
      </c>
      <c r="V5" s="12">
        <v>4942467</v>
      </c>
      <c r="W5" s="13">
        <v>6.3</v>
      </c>
      <c r="X5" s="12">
        <v>4679192</v>
      </c>
      <c r="Y5" s="13">
        <v>5.8</v>
      </c>
      <c r="Z5" s="12">
        <v>3760317</v>
      </c>
      <c r="AA5" s="13">
        <v>3.6</v>
      </c>
      <c r="AB5" s="12">
        <v>3551657</v>
      </c>
      <c r="AC5" s="13">
        <v>3.7</v>
      </c>
      <c r="AD5" s="12">
        <v>3847968</v>
      </c>
      <c r="AE5" s="13">
        <f>ROUND(AD5/AD38*100,1)</f>
        <v>3.9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16243949</v>
      </c>
      <c r="G6" s="13">
        <v>22</v>
      </c>
      <c r="H6" s="12">
        <v>16544894</v>
      </c>
      <c r="I6" s="13">
        <v>20.7</v>
      </c>
      <c r="J6" s="12">
        <v>16734496</v>
      </c>
      <c r="K6" s="13">
        <v>21.1</v>
      </c>
      <c r="L6" s="12">
        <v>17201227</v>
      </c>
      <c r="M6" s="13">
        <v>22</v>
      </c>
      <c r="N6" s="12">
        <v>17439414</v>
      </c>
      <c r="O6" s="13">
        <v>22.8</v>
      </c>
      <c r="R6" s="49"/>
      <c r="S6" s="51"/>
      <c r="T6" s="52" t="s">
        <v>5</v>
      </c>
      <c r="U6" s="53"/>
      <c r="V6" s="12">
        <v>17646039</v>
      </c>
      <c r="W6" s="13">
        <v>22.4</v>
      </c>
      <c r="X6" s="12">
        <v>18026120</v>
      </c>
      <c r="Y6" s="13">
        <v>22.3</v>
      </c>
      <c r="Z6" s="12">
        <v>17877666</v>
      </c>
      <c r="AA6" s="13">
        <v>16.899999999999999</v>
      </c>
      <c r="AB6" s="12">
        <v>18344605</v>
      </c>
      <c r="AC6" s="13">
        <v>19</v>
      </c>
      <c r="AD6" s="12">
        <v>18657859</v>
      </c>
      <c r="AE6" s="13">
        <f>ROUND(AD6/AD38*100,1)</f>
        <v>18.7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4346441</v>
      </c>
      <c r="G7" s="13">
        <v>5.9</v>
      </c>
      <c r="H7" s="12">
        <v>4363933</v>
      </c>
      <c r="I7" s="13">
        <v>5.5</v>
      </c>
      <c r="J7" s="12">
        <v>4410307</v>
      </c>
      <c r="K7" s="13">
        <v>5.6</v>
      </c>
      <c r="L7" s="12">
        <v>4478426</v>
      </c>
      <c r="M7" s="13">
        <v>5.7</v>
      </c>
      <c r="N7" s="12">
        <v>4436989</v>
      </c>
      <c r="O7" s="13">
        <v>5.8</v>
      </c>
      <c r="R7" s="49"/>
      <c r="S7" s="51"/>
      <c r="T7" s="52" t="s">
        <v>6</v>
      </c>
      <c r="U7" s="53"/>
      <c r="V7" s="12">
        <v>4474361</v>
      </c>
      <c r="W7" s="13">
        <v>5.7</v>
      </c>
      <c r="X7" s="12">
        <v>4583319</v>
      </c>
      <c r="Y7" s="13">
        <v>5.7</v>
      </c>
      <c r="Z7" s="12">
        <v>4498361</v>
      </c>
      <c r="AA7" s="13">
        <v>4.3</v>
      </c>
      <c r="AB7" s="12">
        <v>4590267</v>
      </c>
      <c r="AC7" s="13">
        <v>4.8</v>
      </c>
      <c r="AD7" s="12">
        <f>AD8-AD6-AD5-AD4</f>
        <v>4771713</v>
      </c>
      <c r="AE7" s="13">
        <f>ROUND(AD7/AD38*100,1)</f>
        <v>4.8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37562412</v>
      </c>
      <c r="G8" s="13">
        <v>50.8</v>
      </c>
      <c r="H8" s="12">
        <v>38882830</v>
      </c>
      <c r="I8" s="13">
        <v>48.6</v>
      </c>
      <c r="J8" s="12">
        <v>38998437</v>
      </c>
      <c r="K8" s="13">
        <v>49.2</v>
      </c>
      <c r="L8" s="12">
        <v>39199107</v>
      </c>
      <c r="M8" s="13">
        <v>50.2</v>
      </c>
      <c r="N8" s="12">
        <v>39548960</v>
      </c>
      <c r="O8" s="13">
        <v>51.6</v>
      </c>
      <c r="R8" s="49"/>
      <c r="S8" s="51"/>
      <c r="T8" s="52" t="s">
        <v>14</v>
      </c>
      <c r="U8" s="53"/>
      <c r="V8" s="12">
        <v>40307881</v>
      </c>
      <c r="W8" s="13">
        <v>51.1</v>
      </c>
      <c r="X8" s="12">
        <v>40705451</v>
      </c>
      <c r="Y8" s="13">
        <v>50.5</v>
      </c>
      <c r="Z8" s="12">
        <v>39756787</v>
      </c>
      <c r="AA8" s="13">
        <v>37.700000000000003</v>
      </c>
      <c r="AB8" s="12">
        <v>39937773</v>
      </c>
      <c r="AC8" s="13">
        <v>41.3</v>
      </c>
      <c r="AD8" s="12">
        <v>41580955</v>
      </c>
      <c r="AE8" s="13">
        <f>ROUND(AD8/AD38*100,1)</f>
        <v>41.7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459884</v>
      </c>
      <c r="G9" s="13">
        <v>0.62248783950911979</v>
      </c>
      <c r="H9" s="12">
        <v>508301</v>
      </c>
      <c r="I9" s="13">
        <v>0.63493638194799595</v>
      </c>
      <c r="J9" s="12">
        <v>583123</v>
      </c>
      <c r="K9" s="13">
        <v>0.73562707804718153</v>
      </c>
      <c r="L9" s="12">
        <v>593321</v>
      </c>
      <c r="M9" s="13">
        <v>0.75910778757146691</v>
      </c>
      <c r="N9" s="12">
        <v>682178</v>
      </c>
      <c r="O9" s="13">
        <v>0.89071878179375807</v>
      </c>
      <c r="R9" s="49"/>
      <c r="S9" s="46" t="s">
        <v>7</v>
      </c>
      <c r="T9" s="46"/>
      <c r="U9" s="47"/>
      <c r="V9" s="12">
        <v>718669</v>
      </c>
      <c r="W9" s="13">
        <v>0.91083011811556769</v>
      </c>
      <c r="X9" s="12">
        <v>500383</v>
      </c>
      <c r="Y9" s="13">
        <v>0.62030035085721935</v>
      </c>
      <c r="Z9" s="12">
        <v>272534</v>
      </c>
      <c r="AA9" s="13">
        <v>0.25825637874322216</v>
      </c>
      <c r="AB9" s="12">
        <v>296919</v>
      </c>
      <c r="AC9" s="13">
        <v>0.30739830027589504</v>
      </c>
      <c r="AD9" s="12">
        <v>270289</v>
      </c>
      <c r="AE9" s="13">
        <v>0.27077087196687843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896988</v>
      </c>
      <c r="G10" s="13">
        <v>1.2141412229727635</v>
      </c>
      <c r="H10" s="12">
        <v>952940</v>
      </c>
      <c r="I10" s="13">
        <v>1.1903503550327921</v>
      </c>
      <c r="J10" s="12">
        <v>977141</v>
      </c>
      <c r="K10" s="13">
        <v>1.2326925514344331</v>
      </c>
      <c r="L10" s="12">
        <v>969676</v>
      </c>
      <c r="M10" s="13">
        <v>1.240624557400041</v>
      </c>
      <c r="N10" s="12">
        <v>959429</v>
      </c>
      <c r="O10" s="13">
        <v>1.2</v>
      </c>
      <c r="R10" s="49"/>
      <c r="S10" s="46" t="s">
        <v>8</v>
      </c>
      <c r="T10" s="46"/>
      <c r="U10" s="47"/>
      <c r="V10" s="12">
        <v>903193</v>
      </c>
      <c r="W10" s="13">
        <v>1.2</v>
      </c>
      <c r="X10" s="12">
        <v>824687</v>
      </c>
      <c r="Y10" s="13">
        <v>1.0223241705801109</v>
      </c>
      <c r="Z10" s="12">
        <v>643623</v>
      </c>
      <c r="AA10" s="13">
        <v>0.60990461834431253</v>
      </c>
      <c r="AB10" s="12">
        <v>722341</v>
      </c>
      <c r="AC10" s="13">
        <v>0.8</v>
      </c>
      <c r="AD10" s="12">
        <v>751785</v>
      </c>
      <c r="AE10" s="13">
        <v>0.75312528434978743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671179</v>
      </c>
      <c r="G11" s="13">
        <v>0.90849163187649817</v>
      </c>
      <c r="H11" s="12">
        <v>756375</v>
      </c>
      <c r="I11" s="13">
        <v>0.94481420633820401</v>
      </c>
      <c r="J11" s="12">
        <v>767655</v>
      </c>
      <c r="K11" s="13">
        <v>0.96841970664561183</v>
      </c>
      <c r="L11" s="12">
        <v>624967</v>
      </c>
      <c r="M11" s="13">
        <v>0.79959636802873468</v>
      </c>
      <c r="N11" s="12">
        <v>578708</v>
      </c>
      <c r="O11" s="13">
        <v>0.75561815944563182</v>
      </c>
      <c r="R11" s="49"/>
      <c r="S11" s="46" t="s">
        <v>9</v>
      </c>
      <c r="T11" s="46"/>
      <c r="U11" s="47"/>
      <c r="V11" s="12">
        <v>561723</v>
      </c>
      <c r="W11" s="13">
        <v>0.71191915393349525</v>
      </c>
      <c r="X11" s="12">
        <v>562439</v>
      </c>
      <c r="Y11" s="13">
        <v>0.69722814131531974</v>
      </c>
      <c r="Z11" s="12">
        <v>573472</v>
      </c>
      <c r="AA11" s="13">
        <v>0.54342871726328856</v>
      </c>
      <c r="AB11" s="12">
        <v>604189</v>
      </c>
      <c r="AC11" s="13">
        <v>0.62551292320596807</v>
      </c>
      <c r="AD11" s="12">
        <v>628465</v>
      </c>
      <c r="AE11" s="13">
        <v>0.62958542911721982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168225</v>
      </c>
      <c r="G12" s="13">
        <v>0.22770528394425918</v>
      </c>
      <c r="H12" s="12">
        <v>447828</v>
      </c>
      <c r="I12" s="13">
        <v>0.5593974634222777</v>
      </c>
      <c r="J12" s="12">
        <v>78715</v>
      </c>
      <c r="K12" s="13">
        <v>9.9301323131627289E-2</v>
      </c>
      <c r="L12" s="12">
        <v>71396</v>
      </c>
      <c r="M12" s="13">
        <v>9.1345594714248191E-2</v>
      </c>
      <c r="N12" s="12">
        <v>72835</v>
      </c>
      <c r="O12" s="13">
        <v>9.510054922901115E-2</v>
      </c>
      <c r="R12" s="49"/>
      <c r="S12" s="46" t="s">
        <v>10</v>
      </c>
      <c r="T12" s="46"/>
      <c r="U12" s="47"/>
      <c r="V12" s="12">
        <v>64230</v>
      </c>
      <c r="W12" s="13">
        <v>8.1404121350110992E-2</v>
      </c>
      <c r="X12" s="12">
        <v>45092</v>
      </c>
      <c r="Y12" s="13">
        <v>5.5898348706598218E-2</v>
      </c>
      <c r="Z12" s="12">
        <v>56936</v>
      </c>
      <c r="AA12" s="13">
        <v>5.3953213837994882E-2</v>
      </c>
      <c r="AB12" s="12">
        <v>80443</v>
      </c>
      <c r="AC12" s="13">
        <v>8.3282112189162205E-2</v>
      </c>
      <c r="AD12" s="12">
        <v>148514</v>
      </c>
      <c r="AE12" s="13">
        <v>0.14877877116452753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48338</v>
      </c>
      <c r="G13" s="13">
        <v>6.5429145580606918E-2</v>
      </c>
      <c r="H13" s="12">
        <v>72133</v>
      </c>
      <c r="I13" s="13">
        <v>9.010382832033538E-2</v>
      </c>
      <c r="J13" s="12">
        <v>60856</v>
      </c>
      <c r="K13" s="13">
        <v>7.6771661316119039E-2</v>
      </c>
      <c r="L13" s="12">
        <v>84384</v>
      </c>
      <c r="M13" s="13">
        <v>0.10796272430342202</v>
      </c>
      <c r="N13" s="12">
        <v>67945</v>
      </c>
      <c r="O13" s="13">
        <v>8.8715683632390518E-2</v>
      </c>
      <c r="R13" s="49"/>
      <c r="S13" s="46" t="s">
        <v>29</v>
      </c>
      <c r="T13" s="46"/>
      <c r="U13" s="47"/>
      <c r="V13" s="12">
        <v>97101</v>
      </c>
      <c r="W13" s="13">
        <v>0.12306432488272034</v>
      </c>
      <c r="X13" s="12">
        <v>76508</v>
      </c>
      <c r="Y13" s="13">
        <v>9.4843228573680841E-2</v>
      </c>
      <c r="Z13" s="12">
        <v>88293</v>
      </c>
      <c r="AA13" s="13">
        <v>8.3667470658249296E-2</v>
      </c>
      <c r="AB13" s="12">
        <v>92667</v>
      </c>
      <c r="AC13" s="13">
        <v>9.5937539502916294E-2</v>
      </c>
      <c r="AD13" s="12">
        <v>299493</v>
      </c>
      <c r="AE13" s="13">
        <v>0.3000269369377826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370703</v>
      </c>
      <c r="G14" s="13">
        <v>0.50177459874566033</v>
      </c>
      <c r="H14" s="12">
        <v>1080797</v>
      </c>
      <c r="I14" s="13">
        <v>1.3500609615173849</v>
      </c>
      <c r="J14" s="12">
        <v>190136</v>
      </c>
      <c r="K14" s="13">
        <v>0.23986224194823205</v>
      </c>
      <c r="L14" s="12">
        <v>167713</v>
      </c>
      <c r="M14" s="13">
        <v>0.21457565866870285</v>
      </c>
      <c r="N14" s="12">
        <v>46395</v>
      </c>
      <c r="O14" s="13">
        <v>6.0577881258735124E-2</v>
      </c>
      <c r="R14" s="49"/>
      <c r="S14" s="46" t="s">
        <v>11</v>
      </c>
      <c r="T14" s="46"/>
      <c r="U14" s="47"/>
      <c r="V14" s="12">
        <v>124335</v>
      </c>
      <c r="W14" s="13">
        <v>0.15758028067983887</v>
      </c>
      <c r="X14" s="12">
        <v>158509</v>
      </c>
      <c r="Y14" s="13">
        <v>0.19649586079868217</v>
      </c>
      <c r="Z14" s="12">
        <v>1575952</v>
      </c>
      <c r="AA14" s="13">
        <v>1.493390390164671</v>
      </c>
      <c r="AB14" s="12">
        <v>524414</v>
      </c>
      <c r="AC14" s="13">
        <v>0.54292238705129503</v>
      </c>
      <c r="AD14" s="12">
        <v>917216</v>
      </c>
      <c r="AE14" s="13">
        <v>0.9188512151880851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3970009</v>
      </c>
      <c r="G15" s="13">
        <v>5.3737079899317246</v>
      </c>
      <c r="H15" s="12">
        <v>3475862</v>
      </c>
      <c r="I15" s="13">
        <v>4.3418195959294295</v>
      </c>
      <c r="J15" s="12">
        <v>4072235</v>
      </c>
      <c r="K15" s="13">
        <v>5.1372460598732417</v>
      </c>
      <c r="L15" s="12">
        <v>4391439</v>
      </c>
      <c r="M15" s="13">
        <v>5.6185025366455168</v>
      </c>
      <c r="N15" s="12">
        <v>4345652</v>
      </c>
      <c r="O15" s="13">
        <v>5.6741112371545377</v>
      </c>
      <c r="R15" s="49"/>
      <c r="S15" s="46" t="s">
        <v>12</v>
      </c>
      <c r="T15" s="46"/>
      <c r="U15" s="47"/>
      <c r="V15" s="12">
        <v>5121034</v>
      </c>
      <c r="W15" s="13">
        <v>6.4903203047492486</v>
      </c>
      <c r="X15" s="12">
        <v>4748958</v>
      </c>
      <c r="Y15" s="13">
        <v>5.8870511460345352</v>
      </c>
      <c r="Z15" s="12">
        <v>5030566</v>
      </c>
      <c r="AA15" s="13">
        <v>4.7670226767624442</v>
      </c>
      <c r="AB15" s="12">
        <v>6561561</v>
      </c>
      <c r="AC15" s="13">
        <v>6.7931412222074199</v>
      </c>
      <c r="AD15" s="12">
        <v>7707291</v>
      </c>
      <c r="AE15" s="13">
        <v>7.7210315794297006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732846</v>
      </c>
      <c r="G16" s="13">
        <v>0.99196258889828837</v>
      </c>
      <c r="H16" s="12">
        <v>2264449</v>
      </c>
      <c r="I16" s="13">
        <v>2.8286016654811963</v>
      </c>
      <c r="J16" s="12">
        <v>571940</v>
      </c>
      <c r="K16" s="13">
        <v>0.7215193895941423</v>
      </c>
      <c r="L16" s="12">
        <v>1023733</v>
      </c>
      <c r="M16" s="13">
        <v>1.3097862585243072</v>
      </c>
      <c r="N16" s="12">
        <v>584184</v>
      </c>
      <c r="O16" s="13">
        <v>0.76276816435505812</v>
      </c>
      <c r="R16" s="49"/>
      <c r="S16" s="46" t="s">
        <v>13</v>
      </c>
      <c r="T16" s="46"/>
      <c r="U16" s="47"/>
      <c r="V16" s="12">
        <v>578988</v>
      </c>
      <c r="W16" s="13">
        <v>0.73380055133517141</v>
      </c>
      <c r="X16" s="12">
        <v>776770</v>
      </c>
      <c r="Y16" s="13">
        <v>0.96292380743423001</v>
      </c>
      <c r="Z16" s="12">
        <v>615624</v>
      </c>
      <c r="AA16" s="13">
        <v>0.58337244126390608</v>
      </c>
      <c r="AB16" s="12">
        <v>723897</v>
      </c>
      <c r="AC16" s="13">
        <v>0.8</v>
      </c>
      <c r="AD16" s="12">
        <v>937318</v>
      </c>
      <c r="AE16" s="13">
        <v>0.93898905308854796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44880584</v>
      </c>
      <c r="G17" s="13">
        <v>60.7</v>
      </c>
      <c r="H17" s="12">
        <v>48441515</v>
      </c>
      <c r="I17" s="13">
        <v>60.5</v>
      </c>
      <c r="J17" s="12">
        <v>46300238</v>
      </c>
      <c r="K17" s="13">
        <v>58.4</v>
      </c>
      <c r="L17" s="12">
        <v>47125736</v>
      </c>
      <c r="M17" s="13">
        <v>60.3</v>
      </c>
      <c r="N17" s="12">
        <v>46886286</v>
      </c>
      <c r="O17" s="13">
        <v>61.2</v>
      </c>
      <c r="R17" s="49"/>
      <c r="S17" s="46" t="s">
        <v>14</v>
      </c>
      <c r="T17" s="46"/>
      <c r="U17" s="47"/>
      <c r="V17" s="12">
        <v>48477154</v>
      </c>
      <c r="W17" s="13">
        <v>61.4</v>
      </c>
      <c r="X17" s="12">
        <v>48398797</v>
      </c>
      <c r="Y17" s="13">
        <v>60</v>
      </c>
      <c r="Z17" s="12">
        <v>48613787</v>
      </c>
      <c r="AA17" s="13">
        <v>46.1</v>
      </c>
      <c r="AB17" s="12">
        <v>49544204</v>
      </c>
      <c r="AC17" s="13">
        <v>51.3</v>
      </c>
      <c r="AD17" s="12">
        <f>SUM(AD8:AD16)</f>
        <v>53241326</v>
      </c>
      <c r="AE17" s="13">
        <f>ROUND(AD17/AD38*100,1)</f>
        <v>53.3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276387</v>
      </c>
      <c r="G18" s="13">
        <v>0.37411074640215158</v>
      </c>
      <c r="H18" s="12">
        <v>263061</v>
      </c>
      <c r="I18" s="13">
        <v>0.32859860510135092</v>
      </c>
      <c r="J18" s="12">
        <v>277128</v>
      </c>
      <c r="K18" s="13">
        <v>0.34960524775229124</v>
      </c>
      <c r="L18" s="12">
        <v>264652</v>
      </c>
      <c r="M18" s="13">
        <v>0.33860152294687673</v>
      </c>
      <c r="N18" s="12">
        <v>264671</v>
      </c>
      <c r="O18" s="13">
        <v>0.34558052399247086</v>
      </c>
      <c r="R18" s="49" t="s">
        <v>25</v>
      </c>
      <c r="S18" s="46" t="s">
        <v>18</v>
      </c>
      <c r="T18" s="46"/>
      <c r="U18" s="47"/>
      <c r="V18" s="12">
        <v>267551</v>
      </c>
      <c r="W18" s="13">
        <v>0.33909005248861196</v>
      </c>
      <c r="X18" s="12">
        <v>271948</v>
      </c>
      <c r="Y18" s="13">
        <v>0.33712064521560303</v>
      </c>
      <c r="Z18" s="12">
        <v>277453</v>
      </c>
      <c r="AA18" s="13">
        <v>0.26291768018464934</v>
      </c>
      <c r="AB18" s="12">
        <v>283021</v>
      </c>
      <c r="AC18" s="13">
        <v>0.29300979170206104</v>
      </c>
      <c r="AD18" s="12">
        <v>292953</v>
      </c>
      <c r="AE18" s="13">
        <v>0.29347527740793344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213617</v>
      </c>
      <c r="G19" s="13">
        <v>0.28914679530581544</v>
      </c>
      <c r="H19" s="12">
        <v>216471</v>
      </c>
      <c r="I19" s="13">
        <v>0.27040142265442058</v>
      </c>
      <c r="J19" s="12">
        <v>185731</v>
      </c>
      <c r="K19" s="13">
        <v>0.23430520290364307</v>
      </c>
      <c r="L19" s="12">
        <v>50774</v>
      </c>
      <c r="M19" s="13">
        <v>6.4961359544249503E-2</v>
      </c>
      <c r="N19" s="12">
        <v>53609</v>
      </c>
      <c r="O19" s="13">
        <v>6.9997190136858081E-2</v>
      </c>
      <c r="R19" s="49"/>
      <c r="S19" s="46" t="s">
        <v>19</v>
      </c>
      <c r="T19" s="46"/>
      <c r="U19" s="47"/>
      <c r="V19" s="12">
        <v>56900</v>
      </c>
      <c r="W19" s="13">
        <v>7.2114191262981714E-2</v>
      </c>
      <c r="X19" s="12">
        <v>43005</v>
      </c>
      <c r="Y19" s="13">
        <v>5.3311196800480271E-2</v>
      </c>
      <c r="Z19" s="12">
        <v>41046</v>
      </c>
      <c r="AA19" s="13">
        <v>3.8895665575283442E-2</v>
      </c>
      <c r="AB19" s="12">
        <v>38221</v>
      </c>
      <c r="AC19" s="13">
        <v>3.9569951518242302E-2</v>
      </c>
      <c r="AD19" s="12">
        <v>49652</v>
      </c>
      <c r="AE19" s="13">
        <v>4.9740519721111279E-2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145730</v>
      </c>
      <c r="G20" s="15">
        <v>0.19725659699329404</v>
      </c>
      <c r="H20" s="14">
        <v>273101</v>
      </c>
      <c r="I20" s="15">
        <v>0.34113991679414291</v>
      </c>
      <c r="J20" s="14">
        <v>222699</v>
      </c>
      <c r="K20" s="15">
        <v>0.28094143886286305</v>
      </c>
      <c r="L20" s="14">
        <v>165583</v>
      </c>
      <c r="M20" s="15">
        <v>0.21185049035757406</v>
      </c>
      <c r="N20" s="14">
        <v>220635</v>
      </c>
      <c r="O20" s="15">
        <v>0.28808278546224858</v>
      </c>
      <c r="R20" s="49"/>
      <c r="S20" s="56" t="s">
        <v>72</v>
      </c>
      <c r="T20" s="57"/>
      <c r="U20" s="58"/>
      <c r="V20" s="12">
        <v>189647</v>
      </c>
      <c r="W20" s="13">
        <v>0.24035571231020547</v>
      </c>
      <c r="X20" s="12">
        <v>213941</v>
      </c>
      <c r="Y20" s="13">
        <v>0.26521220217861996</v>
      </c>
      <c r="Z20" s="12">
        <v>198614</v>
      </c>
      <c r="AA20" s="13">
        <v>0.18820892955633545</v>
      </c>
      <c r="AB20" s="12">
        <v>274340</v>
      </c>
      <c r="AC20" s="13">
        <v>0.28402240913410404</v>
      </c>
      <c r="AD20" s="12">
        <v>263523</v>
      </c>
      <c r="AE20" s="13">
        <v>0.26399280952361254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190233</v>
      </c>
      <c r="G21" s="15">
        <v>0.25749477949513</v>
      </c>
      <c r="H21" s="14">
        <v>229668</v>
      </c>
      <c r="I21" s="15">
        <v>0.28688625237650989</v>
      </c>
      <c r="J21" s="14">
        <v>218926</v>
      </c>
      <c r="K21" s="15">
        <v>0.27618168669141374</v>
      </c>
      <c r="L21" s="14">
        <v>96037</v>
      </c>
      <c r="M21" s="15">
        <v>0.12287182586660672</v>
      </c>
      <c r="N21" s="14">
        <v>220785</v>
      </c>
      <c r="O21" s="15">
        <v>0.28827864023515104</v>
      </c>
      <c r="R21" s="49"/>
      <c r="S21" s="56" t="s">
        <v>73</v>
      </c>
      <c r="T21" s="57"/>
      <c r="U21" s="58"/>
      <c r="V21" s="12">
        <v>154891</v>
      </c>
      <c r="W21" s="13">
        <v>0.3</v>
      </c>
      <c r="X21" s="12">
        <v>132097</v>
      </c>
      <c r="Y21" s="13">
        <v>0.16375419518086368</v>
      </c>
      <c r="Z21" s="12">
        <v>231515</v>
      </c>
      <c r="AA21" s="13">
        <v>0.21938629868103457</v>
      </c>
      <c r="AB21" s="12">
        <v>335153</v>
      </c>
      <c r="AC21" s="13">
        <v>0.34698171060917998</v>
      </c>
      <c r="AD21" s="12">
        <v>201388</v>
      </c>
      <c r="AE21" s="13">
        <v>0.20174703507603234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2277816</v>
      </c>
      <c r="G22" s="13">
        <v>3.0831965466058944</v>
      </c>
      <c r="H22" s="12">
        <v>2780462</v>
      </c>
      <c r="I22" s="15">
        <v>3.4731713737015841</v>
      </c>
      <c r="J22" s="12">
        <v>4655703</v>
      </c>
      <c r="K22" s="13">
        <v>5.8733083657230072</v>
      </c>
      <c r="L22" s="12">
        <v>4137454</v>
      </c>
      <c r="M22" s="13">
        <v>5.2935486054239043</v>
      </c>
      <c r="N22" s="12">
        <v>4155012</v>
      </c>
      <c r="O22" s="13">
        <v>5.4251928777803542</v>
      </c>
      <c r="R22" s="49"/>
      <c r="S22" s="46" t="s">
        <v>30</v>
      </c>
      <c r="T22" s="46"/>
      <c r="U22" s="47"/>
      <c r="V22" s="12">
        <v>3544673</v>
      </c>
      <c r="W22" s="13">
        <v>4.4924644408915144</v>
      </c>
      <c r="X22" s="12">
        <v>3392665</v>
      </c>
      <c r="Y22" s="13">
        <v>4.2057209973980099</v>
      </c>
      <c r="Z22" s="12">
        <v>4149172</v>
      </c>
      <c r="AA22" s="13">
        <v>3.9318035015916277</v>
      </c>
      <c r="AB22" s="12">
        <v>4549101</v>
      </c>
      <c r="AC22" s="13">
        <v>4.7096545360296105</v>
      </c>
      <c r="AD22" s="12">
        <v>4827502</v>
      </c>
      <c r="AE22" s="13">
        <v>4.8361084837409196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171163</v>
      </c>
      <c r="G25" s="26">
        <v>0.23168208955714806</v>
      </c>
      <c r="H25" s="23">
        <v>87830</v>
      </c>
      <c r="I25" s="26">
        <v>0.10971149461931511</v>
      </c>
      <c r="J25" s="23">
        <v>124723</v>
      </c>
      <c r="K25" s="26">
        <v>0.15734178904841453</v>
      </c>
      <c r="L25" s="23">
        <v>120418</v>
      </c>
      <c r="M25" s="26">
        <v>0.15406540736596361</v>
      </c>
      <c r="N25" s="23">
        <v>151756</v>
      </c>
      <c r="O25" s="26">
        <v>0.19814757944391867</v>
      </c>
      <c r="R25" s="49"/>
      <c r="S25" s="46" t="s">
        <v>120</v>
      </c>
      <c r="T25" s="46"/>
      <c r="U25" s="47"/>
      <c r="V25" s="23">
        <v>159444</v>
      </c>
      <c r="W25" s="26">
        <v>0.20207689124314335</v>
      </c>
      <c r="X25" s="12">
        <v>79948</v>
      </c>
      <c r="Y25" s="13">
        <v>9.9107628457267685E-2</v>
      </c>
      <c r="Z25" s="12">
        <v>23</v>
      </c>
      <c r="AA25" s="13">
        <v>2.1795066711287801E-5</v>
      </c>
      <c r="AB25" s="12">
        <v>1</v>
      </c>
      <c r="AC25" s="13">
        <v>1.03529346480318E-6</v>
      </c>
      <c r="AD25" s="12">
        <v>13</v>
      </c>
      <c r="AE25" s="13">
        <v>1.3023176435479872E-5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28250</v>
      </c>
      <c r="Y26" s="26">
        <v>3.5020144392827988E-2</v>
      </c>
      <c r="Z26" s="12">
        <v>48625</v>
      </c>
      <c r="AA26" s="13">
        <v>4.6077613862450836E-2</v>
      </c>
      <c r="AB26" s="12">
        <v>62655</v>
      </c>
      <c r="AC26" s="13">
        <v>6.4866312037243204E-2</v>
      </c>
      <c r="AD26" s="12">
        <v>74935</v>
      </c>
      <c r="AE26" s="13">
        <v>7.5068594322514171E-2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301996</v>
      </c>
      <c r="AA27" s="13">
        <v>0.28617491158878566</v>
      </c>
      <c r="AB27" s="12">
        <v>725327</v>
      </c>
      <c r="AC27" s="13">
        <v>0.75092630294529605</v>
      </c>
      <c r="AD27" s="12">
        <v>1055185</v>
      </c>
      <c r="AE27" s="13">
        <v>1.057066186697833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139373</v>
      </c>
      <c r="G28" s="13">
        <v>0.18865191582204327</v>
      </c>
      <c r="H28" s="14">
        <v>121553</v>
      </c>
      <c r="I28" s="13">
        <v>0.15183606177230571</v>
      </c>
      <c r="J28" s="12">
        <v>122546</v>
      </c>
      <c r="K28" s="13">
        <v>0.1</v>
      </c>
      <c r="L28" s="12">
        <v>126675</v>
      </c>
      <c r="M28" s="13">
        <v>0.16207074920762213</v>
      </c>
      <c r="N28" s="12">
        <v>135349</v>
      </c>
      <c r="O28" s="13">
        <v>0.17672498438384612</v>
      </c>
      <c r="R28" s="49"/>
      <c r="S28" s="56" t="s">
        <v>134</v>
      </c>
      <c r="T28" s="57"/>
      <c r="U28" s="58"/>
      <c r="V28" s="12">
        <v>163369</v>
      </c>
      <c r="W28" s="13">
        <v>0.20705137631708365</v>
      </c>
      <c r="X28" s="12">
        <v>434763</v>
      </c>
      <c r="Y28" s="13">
        <v>0.53895444377554247</v>
      </c>
      <c r="Z28" s="12">
        <v>207367</v>
      </c>
      <c r="AA28" s="13">
        <v>0.19650337385737465</v>
      </c>
      <c r="AB28" s="12">
        <v>457322</v>
      </c>
      <c r="AC28" s="13">
        <v>0.47346247791071999</v>
      </c>
      <c r="AD28" s="12">
        <v>210295</v>
      </c>
      <c r="AE28" s="13">
        <v>0.21066991449994155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0</v>
      </c>
      <c r="G29" s="13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0</v>
      </c>
      <c r="W29" s="13">
        <v>0</v>
      </c>
      <c r="X29" s="12">
        <v>0</v>
      </c>
      <c r="Y29" s="13">
        <v>0</v>
      </c>
      <c r="Z29" s="12">
        <v>0</v>
      </c>
      <c r="AA29" s="13">
        <v>0</v>
      </c>
      <c r="AB29" s="12">
        <v>0</v>
      </c>
      <c r="AC29" s="13">
        <v>0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39372</v>
      </c>
      <c r="G30" s="13">
        <v>0</v>
      </c>
      <c r="H30" s="12">
        <v>36903</v>
      </c>
      <c r="I30" s="13">
        <v>4.6096815278795236E-2</v>
      </c>
      <c r="J30" s="12">
        <v>45207</v>
      </c>
      <c r="K30" s="13">
        <v>5.702998049687448E-2</v>
      </c>
      <c r="L30" s="12">
        <v>34973</v>
      </c>
      <c r="M30" s="13">
        <v>4.4745216593946466E-2</v>
      </c>
      <c r="N30" s="12">
        <v>33335</v>
      </c>
      <c r="O30" s="13">
        <v>0.1</v>
      </c>
      <c r="R30" s="49"/>
      <c r="S30" s="55"/>
      <c r="T30" s="55"/>
      <c r="U30" s="16" t="s">
        <v>23</v>
      </c>
      <c r="V30" s="12">
        <v>26997</v>
      </c>
      <c r="W30" s="13">
        <v>3.4215585615583778E-2</v>
      </c>
      <c r="X30" s="12">
        <v>65541</v>
      </c>
      <c r="Y30" s="13">
        <v>8.1247974642489881E-2</v>
      </c>
      <c r="Z30" s="12">
        <v>23932</v>
      </c>
      <c r="AA30" s="13">
        <v>2.2678240718893027E-2</v>
      </c>
      <c r="AB30" s="12">
        <v>24371</v>
      </c>
      <c r="AC30" s="13">
        <v>2.52311370307183E-2</v>
      </c>
      <c r="AD30" s="12">
        <v>31059</v>
      </c>
      <c r="AE30" s="13">
        <v>3.1114372069966874E-2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21</v>
      </c>
      <c r="G31" s="13">
        <v>2.8425091174495122E-5</v>
      </c>
      <c r="H31" s="12">
        <v>4</v>
      </c>
      <c r="I31" s="13">
        <v>4.9965385230247118E-6</v>
      </c>
      <c r="J31" s="12">
        <v>154</v>
      </c>
      <c r="K31" s="13">
        <v>1.942755988346643E-4</v>
      </c>
      <c r="L31" s="12">
        <v>301</v>
      </c>
      <c r="M31" s="13">
        <v>3.8510594443650492E-4</v>
      </c>
      <c r="N31" s="12">
        <v>85</v>
      </c>
      <c r="O31" s="13">
        <v>1.1098437131140178E-4</v>
      </c>
      <c r="R31" s="49"/>
      <c r="S31" s="55"/>
      <c r="T31" s="55"/>
      <c r="U31" s="21" t="s">
        <v>115</v>
      </c>
      <c r="V31" s="12">
        <v>61</v>
      </c>
      <c r="W31" s="13">
        <v>7.7310468665059483E-5</v>
      </c>
      <c r="X31" s="12">
        <v>117</v>
      </c>
      <c r="Y31" s="13">
        <v>1.4503918208711063E-4</v>
      </c>
      <c r="Z31" s="12">
        <v>84</v>
      </c>
      <c r="AA31" s="13">
        <v>7.9599374076007632E-5</v>
      </c>
      <c r="AB31" s="12">
        <v>49</v>
      </c>
      <c r="AC31" s="13">
        <v>5.0729379775355805E-5</v>
      </c>
      <c r="AD31" s="12">
        <v>34</v>
      </c>
      <c r="AE31" s="13">
        <v>3.4060615292793511E-5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39393</v>
      </c>
      <c r="G32" s="13">
        <v>0</v>
      </c>
      <c r="H32" s="12">
        <v>36907</v>
      </c>
      <c r="I32" s="13">
        <v>4.6101811817318254E-2</v>
      </c>
      <c r="J32" s="12">
        <v>45361</v>
      </c>
      <c r="K32" s="13">
        <v>5.722425609570915E-2</v>
      </c>
      <c r="L32" s="12">
        <v>35274</v>
      </c>
      <c r="M32" s="13">
        <v>4.5130322538382971E-2</v>
      </c>
      <c r="N32" s="12">
        <v>33420</v>
      </c>
      <c r="O32" s="13">
        <v>0.1</v>
      </c>
      <c r="R32" s="49"/>
      <c r="S32" s="55"/>
      <c r="T32" s="55"/>
      <c r="U32" s="16" t="s">
        <v>14</v>
      </c>
      <c r="V32" s="12">
        <v>27058</v>
      </c>
      <c r="W32" s="13">
        <v>3.429289608424884E-2</v>
      </c>
      <c r="X32" s="12">
        <v>65658</v>
      </c>
      <c r="Y32" s="13">
        <v>8.139301382457699E-2</v>
      </c>
      <c r="Z32" s="12">
        <v>24016</v>
      </c>
      <c r="AA32" s="13">
        <v>2.2757840092969037E-2</v>
      </c>
      <c r="AB32" s="12">
        <v>24420</v>
      </c>
      <c r="AC32" s="13">
        <v>2.5281866410493601E-2</v>
      </c>
      <c r="AD32" s="12">
        <v>31093</v>
      </c>
      <c r="AE32" s="13">
        <v>3.1148432685259669E-2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27362</v>
      </c>
      <c r="G33" s="13">
        <v>3.7036540224596931E-2</v>
      </c>
      <c r="H33" s="12">
        <v>23823</v>
      </c>
      <c r="I33" s="13">
        <v>2.9758134308504425E-2</v>
      </c>
      <c r="J33" s="12">
        <v>24549</v>
      </c>
      <c r="K33" s="13">
        <v>3.0969296596053079E-2</v>
      </c>
      <c r="L33" s="12">
        <v>22726</v>
      </c>
      <c r="M33" s="13">
        <v>2.9076138515827278E-2</v>
      </c>
      <c r="N33" s="12">
        <v>22229</v>
      </c>
      <c r="O33" s="13">
        <v>2.9024371645660588E-2</v>
      </c>
      <c r="R33" s="49"/>
      <c r="S33" s="46" t="s">
        <v>32</v>
      </c>
      <c r="T33" s="46"/>
      <c r="U33" s="47"/>
      <c r="V33" s="12">
        <v>22279</v>
      </c>
      <c r="W33" s="13">
        <v>2.8236064448997705E-2</v>
      </c>
      <c r="X33" s="12">
        <v>22936</v>
      </c>
      <c r="Y33" s="13">
        <v>2.8432638293589479E-2</v>
      </c>
      <c r="Z33" s="12">
        <v>25956</v>
      </c>
      <c r="AA33" s="13">
        <v>2.4596206589486358E-2</v>
      </c>
      <c r="AB33" s="12">
        <v>23958</v>
      </c>
      <c r="AC33" s="13">
        <v>2.4803560829754601E-2</v>
      </c>
      <c r="AD33" s="12">
        <v>20288</v>
      </c>
      <c r="AE33" s="13">
        <v>2.0324169501770437E-2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433668</v>
      </c>
      <c r="G34" s="13">
        <v>0.5870024971171881</v>
      </c>
      <c r="H34" s="12">
        <v>460744</v>
      </c>
      <c r="I34" s="13">
        <v>0.57553128631312434</v>
      </c>
      <c r="J34" s="12">
        <v>284511</v>
      </c>
      <c r="K34" s="13">
        <v>0.35891912272759208</v>
      </c>
      <c r="L34" s="12">
        <v>231578</v>
      </c>
      <c r="M34" s="13">
        <v>0.29628592824158451</v>
      </c>
      <c r="N34" s="12">
        <v>234452</v>
      </c>
      <c r="O34" s="13">
        <v>0.30612362144353844</v>
      </c>
      <c r="R34" s="49"/>
      <c r="S34" s="63" t="s">
        <v>71</v>
      </c>
      <c r="T34" s="64"/>
      <c r="U34" s="65"/>
      <c r="V34" s="12">
        <v>256434</v>
      </c>
      <c r="W34" s="13">
        <v>0.3250005364205879</v>
      </c>
      <c r="X34" s="12">
        <v>272253</v>
      </c>
      <c r="Y34" s="13">
        <v>0.3374987388099327</v>
      </c>
      <c r="Z34" s="12">
        <v>243641</v>
      </c>
      <c r="AA34" s="13">
        <v>0.23087703689586397</v>
      </c>
      <c r="AB34" s="12">
        <v>425119</v>
      </c>
      <c r="AC34" s="13">
        <v>0.44012292246366302</v>
      </c>
      <c r="AD34" s="12">
        <v>238001</v>
      </c>
      <c r="AE34" s="13">
        <v>0.2384253088323573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13562410</v>
      </c>
      <c r="G35" s="13">
        <v>18.357749561708779</v>
      </c>
      <c r="H35" s="12">
        <v>14084290</v>
      </c>
      <c r="I35" s="13">
        <v>17.59317438861293</v>
      </c>
      <c r="J35" s="12">
        <v>15414211</v>
      </c>
      <c r="K35" s="13">
        <v>19.5</v>
      </c>
      <c r="L35" s="12">
        <v>14837975</v>
      </c>
      <c r="M35" s="13">
        <v>18.984027826911127</v>
      </c>
      <c r="N35" s="12">
        <v>14823835</v>
      </c>
      <c r="O35" s="13">
        <v>19.3</v>
      </c>
      <c r="R35" s="49"/>
      <c r="S35" s="46" t="s">
        <v>26</v>
      </c>
      <c r="T35" s="46"/>
      <c r="U35" s="47"/>
      <c r="V35" s="12">
        <v>14518798</v>
      </c>
      <c r="W35" s="13">
        <v>18.400902915300463</v>
      </c>
      <c r="X35" s="12">
        <v>15500004</v>
      </c>
      <c r="Y35" s="13">
        <v>19.214597457324299</v>
      </c>
      <c r="Z35" s="12">
        <v>36985909</v>
      </c>
      <c r="AA35" s="13">
        <v>35.1</v>
      </c>
      <c r="AB35" s="12">
        <v>25293611</v>
      </c>
      <c r="AC35" s="13">
        <v>26.186310169573801</v>
      </c>
      <c r="AD35" s="12">
        <v>22996915</v>
      </c>
      <c r="AE35" s="13">
        <v>23.037913962825662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8408355</v>
      </c>
      <c r="G36" s="13">
        <v>11.381345595358187</v>
      </c>
      <c r="H36" s="12">
        <v>8570897</v>
      </c>
      <c r="I36" s="13">
        <v>10.706204259344233</v>
      </c>
      <c r="J36" s="12">
        <v>9111707</v>
      </c>
      <c r="K36" s="13">
        <v>11.494690479422095</v>
      </c>
      <c r="L36" s="12">
        <v>8636228</v>
      </c>
      <c r="M36" s="13">
        <v>11.049377874780692</v>
      </c>
      <c r="N36" s="12">
        <v>8345121</v>
      </c>
      <c r="O36" s="13">
        <v>10.896211855324429</v>
      </c>
      <c r="R36" s="49"/>
      <c r="S36" s="46" t="s">
        <v>27</v>
      </c>
      <c r="T36" s="46"/>
      <c r="U36" s="47"/>
      <c r="V36" s="12">
        <v>8921841</v>
      </c>
      <c r="W36" s="13">
        <v>11.307405066641687</v>
      </c>
      <c r="X36" s="12">
        <v>9447092</v>
      </c>
      <c r="Y36" s="13">
        <v>11.711098263091332</v>
      </c>
      <c r="Z36" s="12">
        <v>10670948</v>
      </c>
      <c r="AA36" s="13">
        <v>10.111914066638397</v>
      </c>
      <c r="AB36" s="12">
        <v>10503517</v>
      </c>
      <c r="AC36" s="13">
        <v>10.874222507549099</v>
      </c>
      <c r="AD36" s="12">
        <v>10832668</v>
      </c>
      <c r="AE36" s="13">
        <v>10.851980510075144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3112300</v>
      </c>
      <c r="G37" s="13">
        <v>4.2127338696371988</v>
      </c>
      <c r="H37" s="12">
        <v>4465100</v>
      </c>
      <c r="I37" s="13">
        <v>5.5775110397894103</v>
      </c>
      <c r="J37" s="12">
        <v>2280800</v>
      </c>
      <c r="K37" s="13">
        <v>2.8772973105331325</v>
      </c>
      <c r="L37" s="12">
        <v>2309200</v>
      </c>
      <c r="M37" s="13">
        <v>2.9544406873514188</v>
      </c>
      <c r="N37" s="12">
        <v>1040200</v>
      </c>
      <c r="O37" s="13">
        <v>1.3</v>
      </c>
      <c r="R37" s="49"/>
      <c r="S37" s="46" t="s">
        <v>28</v>
      </c>
      <c r="T37" s="46"/>
      <c r="U37" s="47"/>
      <c r="V37" s="12">
        <v>2142600</v>
      </c>
      <c r="W37" s="13">
        <v>2.7154985272419085</v>
      </c>
      <c r="X37" s="12">
        <v>2364500</v>
      </c>
      <c r="Y37" s="13">
        <v>2.931155094401479</v>
      </c>
      <c r="Z37" s="12">
        <v>3508400</v>
      </c>
      <c r="AA37" s="13">
        <v>3.3246005239079182</v>
      </c>
      <c r="AB37" s="12">
        <v>4051000</v>
      </c>
      <c r="AC37" s="13">
        <v>4.1939738259176798</v>
      </c>
      <c r="AD37" s="12">
        <v>5486300</v>
      </c>
      <c r="AE37" s="13">
        <v>5.4960809906133248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73878391</v>
      </c>
      <c r="G38" s="18">
        <v>100</v>
      </c>
      <c r="H38" s="17">
        <v>80055422</v>
      </c>
      <c r="I38" s="18">
        <v>100</v>
      </c>
      <c r="J38" s="17">
        <v>79268833</v>
      </c>
      <c r="K38" s="18">
        <v>100</v>
      </c>
      <c r="L38" s="17">
        <v>78160310</v>
      </c>
      <c r="M38" s="18">
        <v>100</v>
      </c>
      <c r="N38" s="17">
        <v>76587360</v>
      </c>
      <c r="O38" s="18">
        <v>100</v>
      </c>
      <c r="R38" s="60" t="s">
        <v>24</v>
      </c>
      <c r="S38" s="61"/>
      <c r="T38" s="61"/>
      <c r="U38" s="62"/>
      <c r="V38" s="17">
        <v>78902639</v>
      </c>
      <c r="W38" s="18">
        <v>100</v>
      </c>
      <c r="X38" s="17">
        <v>80667857</v>
      </c>
      <c r="Y38" s="18">
        <v>100</v>
      </c>
      <c r="Z38" s="17">
        <v>105528468</v>
      </c>
      <c r="AA38" s="18">
        <v>100</v>
      </c>
      <c r="AB38" s="17">
        <v>96590970</v>
      </c>
      <c r="AC38" s="18">
        <v>100</v>
      </c>
      <c r="AD38" s="17">
        <v>99822037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H2:I2"/>
    <mergeCell ref="N2:O2"/>
    <mergeCell ref="S4:S8"/>
    <mergeCell ref="J2:K2"/>
    <mergeCell ref="S16:U16"/>
    <mergeCell ref="S9:U9"/>
    <mergeCell ref="S10:U10"/>
    <mergeCell ref="S11:U11"/>
    <mergeCell ref="S12:U12"/>
    <mergeCell ref="S13:U13"/>
    <mergeCell ref="S14:U14"/>
    <mergeCell ref="C19:E19"/>
    <mergeCell ref="C22:E22"/>
    <mergeCell ref="C20:E20"/>
    <mergeCell ref="C21:E21"/>
    <mergeCell ref="S20:U20"/>
    <mergeCell ref="S21:U21"/>
    <mergeCell ref="R18:R37"/>
    <mergeCell ref="S18:U18"/>
    <mergeCell ref="S19:U19"/>
    <mergeCell ref="S22:U22"/>
    <mergeCell ref="S24:U24"/>
    <mergeCell ref="S25:U25"/>
    <mergeCell ref="S29:T32"/>
    <mergeCell ref="S36:U36"/>
    <mergeCell ref="C26:E26"/>
    <mergeCell ref="S26:U26"/>
    <mergeCell ref="B2:E3"/>
    <mergeCell ref="B4:B17"/>
    <mergeCell ref="C18:E18"/>
    <mergeCell ref="C11:E11"/>
    <mergeCell ref="C12:E12"/>
    <mergeCell ref="C16:E16"/>
    <mergeCell ref="D4:D5"/>
    <mergeCell ref="C17:E17"/>
    <mergeCell ref="C4:C8"/>
    <mergeCell ref="D8:E8"/>
    <mergeCell ref="F2:G2"/>
    <mergeCell ref="B18:B37"/>
    <mergeCell ref="C29:D32"/>
    <mergeCell ref="C36:E36"/>
    <mergeCell ref="C23:E23"/>
    <mergeCell ref="C24:E24"/>
    <mergeCell ref="C25:E25"/>
    <mergeCell ref="C28:E28"/>
    <mergeCell ref="C37:E37"/>
    <mergeCell ref="C15:E15"/>
    <mergeCell ref="D7:E7"/>
    <mergeCell ref="D6:E6"/>
    <mergeCell ref="C9:E9"/>
    <mergeCell ref="C10:E10"/>
    <mergeCell ref="C13:E13"/>
    <mergeCell ref="C14:E14"/>
    <mergeCell ref="S34:U34"/>
    <mergeCell ref="S35:U35"/>
    <mergeCell ref="Z2:AA2"/>
    <mergeCell ref="AD2:AE2"/>
    <mergeCell ref="L2:M2"/>
    <mergeCell ref="R2:U3"/>
    <mergeCell ref="V2:W2"/>
    <mergeCell ref="X2:Y2"/>
    <mergeCell ref="AB2:AC2"/>
    <mergeCell ref="S15:U15"/>
    <mergeCell ref="S17:U17"/>
    <mergeCell ref="C27:E27"/>
    <mergeCell ref="S27:U27"/>
    <mergeCell ref="B38:E38"/>
    <mergeCell ref="T4:T5"/>
    <mergeCell ref="T6:U6"/>
    <mergeCell ref="T7:U7"/>
    <mergeCell ref="T8:U8"/>
    <mergeCell ref="S28:U28"/>
    <mergeCell ref="R4:R17"/>
    <mergeCell ref="R38:U38"/>
    <mergeCell ref="C33:E33"/>
    <mergeCell ref="C34:E34"/>
    <mergeCell ref="S37:U37"/>
    <mergeCell ref="S23:U23"/>
    <mergeCell ref="C35:E35"/>
    <mergeCell ref="S33:U33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51</v>
      </c>
      <c r="O1" s="5" t="s">
        <v>112</v>
      </c>
      <c r="R1" s="4" t="s">
        <v>93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7269912</v>
      </c>
      <c r="G4" s="11">
        <v>18.899999999999999</v>
      </c>
      <c r="H4" s="10">
        <v>7401754</v>
      </c>
      <c r="I4" s="11">
        <v>19.100000000000001</v>
      </c>
      <c r="J4" s="10">
        <v>7340470</v>
      </c>
      <c r="K4" s="11">
        <v>18.5</v>
      </c>
      <c r="L4" s="10">
        <v>7427930</v>
      </c>
      <c r="M4" s="11">
        <v>18.600000000000001</v>
      </c>
      <c r="N4" s="10">
        <v>7482050</v>
      </c>
      <c r="O4" s="11">
        <v>18.3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7693811</v>
      </c>
      <c r="W4" s="11">
        <v>17.899999999999999</v>
      </c>
      <c r="X4" s="10">
        <v>7712075</v>
      </c>
      <c r="Y4" s="11">
        <v>17.399999999999999</v>
      </c>
      <c r="Z4" s="10">
        <v>7766056</v>
      </c>
      <c r="AA4" s="11">
        <v>13.2</v>
      </c>
      <c r="AB4" s="10">
        <v>7611116</v>
      </c>
      <c r="AC4" s="11">
        <v>15.1</v>
      </c>
      <c r="AD4" s="10">
        <v>7832124</v>
      </c>
      <c r="AE4" s="11">
        <f>ROUND(AD4/AD38*100,1)</f>
        <v>15.3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584202</v>
      </c>
      <c r="G5" s="13">
        <v>1.5</v>
      </c>
      <c r="H5" s="12">
        <v>681655</v>
      </c>
      <c r="I5" s="13">
        <v>1.8</v>
      </c>
      <c r="J5" s="12">
        <v>675468</v>
      </c>
      <c r="K5" s="13">
        <v>1.7</v>
      </c>
      <c r="L5" s="12">
        <v>623829</v>
      </c>
      <c r="M5" s="13">
        <v>1.6</v>
      </c>
      <c r="N5" s="12">
        <v>658620</v>
      </c>
      <c r="O5" s="13">
        <v>1.6</v>
      </c>
      <c r="R5" s="49"/>
      <c r="S5" s="51"/>
      <c r="T5" s="55"/>
      <c r="U5" s="2" t="s">
        <v>17</v>
      </c>
      <c r="V5" s="12">
        <v>637835</v>
      </c>
      <c r="W5" s="13">
        <v>1.5</v>
      </c>
      <c r="X5" s="12">
        <v>701670</v>
      </c>
      <c r="Y5" s="13">
        <v>1.6</v>
      </c>
      <c r="Z5" s="12">
        <v>540283</v>
      </c>
      <c r="AA5" s="13">
        <v>0.9</v>
      </c>
      <c r="AB5" s="12">
        <v>595302</v>
      </c>
      <c r="AC5" s="13">
        <v>1.2</v>
      </c>
      <c r="AD5" s="12">
        <v>647453</v>
      </c>
      <c r="AE5" s="13">
        <f>ROUND(AD5/AD38*100,1)</f>
        <v>1.3</v>
      </c>
      <c r="AF5" s="1"/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6226258</v>
      </c>
      <c r="G6" s="13">
        <v>16.100000000000001</v>
      </c>
      <c r="H6" s="12">
        <v>6469977</v>
      </c>
      <c r="I6" s="13">
        <v>16.7</v>
      </c>
      <c r="J6" s="12">
        <v>6524639</v>
      </c>
      <c r="K6" s="13">
        <v>16.399999999999999</v>
      </c>
      <c r="L6" s="12">
        <v>6622619</v>
      </c>
      <c r="M6" s="13">
        <v>16.600000000000001</v>
      </c>
      <c r="N6" s="12">
        <v>6680531</v>
      </c>
      <c r="O6" s="13">
        <v>16.3</v>
      </c>
      <c r="R6" s="49"/>
      <c r="S6" s="51"/>
      <c r="T6" s="52" t="s">
        <v>5</v>
      </c>
      <c r="U6" s="53"/>
      <c r="V6" s="12">
        <v>6741254</v>
      </c>
      <c r="W6" s="13">
        <v>15.7</v>
      </c>
      <c r="X6" s="12">
        <v>6788448</v>
      </c>
      <c r="Y6" s="13">
        <v>15.3</v>
      </c>
      <c r="Z6" s="12">
        <v>6907927</v>
      </c>
      <c r="AA6" s="13">
        <v>11.8</v>
      </c>
      <c r="AB6" s="12">
        <v>6828389</v>
      </c>
      <c r="AC6" s="13">
        <v>13.5</v>
      </c>
      <c r="AD6" s="12">
        <v>6966961</v>
      </c>
      <c r="AE6" s="13">
        <f>ROUND(AD6/AD38*100,1)</f>
        <v>13.6</v>
      </c>
      <c r="AF6" s="1"/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2127337</v>
      </c>
      <c r="G7" s="13">
        <v>5.5</v>
      </c>
      <c r="H7" s="12">
        <v>2144265</v>
      </c>
      <c r="I7" s="13">
        <v>5.5</v>
      </c>
      <c r="J7" s="12">
        <v>2044018</v>
      </c>
      <c r="K7" s="13">
        <v>5.2</v>
      </c>
      <c r="L7" s="12">
        <v>2003670</v>
      </c>
      <c r="M7" s="13">
        <v>5</v>
      </c>
      <c r="N7" s="12">
        <v>1971844</v>
      </c>
      <c r="O7" s="13">
        <v>4.8</v>
      </c>
      <c r="R7" s="49"/>
      <c r="S7" s="51"/>
      <c r="T7" s="52" t="s">
        <v>6</v>
      </c>
      <c r="U7" s="53"/>
      <c r="V7" s="12">
        <v>1982383</v>
      </c>
      <c r="W7" s="13">
        <v>4.5999999999999996</v>
      </c>
      <c r="X7" s="12">
        <v>2011721</v>
      </c>
      <c r="Y7" s="13">
        <v>4.5</v>
      </c>
      <c r="Z7" s="12">
        <v>2044394</v>
      </c>
      <c r="AA7" s="13">
        <v>3.5</v>
      </c>
      <c r="AB7" s="12">
        <v>2070359</v>
      </c>
      <c r="AC7" s="13">
        <v>4.0999999999999996</v>
      </c>
      <c r="AD7" s="12">
        <f>AD8-AD6-AD5-AD4</f>
        <v>2139267</v>
      </c>
      <c r="AE7" s="13">
        <f>ROUND(AD7/AD38*100,1)</f>
        <v>4.2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16207709</v>
      </c>
      <c r="G8" s="13">
        <v>42</v>
      </c>
      <c r="H8" s="12">
        <v>16697651</v>
      </c>
      <c r="I8" s="13">
        <v>43.1</v>
      </c>
      <c r="J8" s="12">
        <v>16584595</v>
      </c>
      <c r="K8" s="13">
        <v>41.8</v>
      </c>
      <c r="L8" s="12">
        <v>16678048</v>
      </c>
      <c r="M8" s="13">
        <v>41.7</v>
      </c>
      <c r="N8" s="12">
        <v>16793045</v>
      </c>
      <c r="O8" s="13">
        <v>41.1</v>
      </c>
      <c r="R8" s="49"/>
      <c r="S8" s="51"/>
      <c r="T8" s="52" t="s">
        <v>14</v>
      </c>
      <c r="U8" s="53"/>
      <c r="V8" s="12">
        <v>17055283</v>
      </c>
      <c r="W8" s="13">
        <v>39.6</v>
      </c>
      <c r="X8" s="12">
        <v>17213914</v>
      </c>
      <c r="Y8" s="13">
        <v>38.799999999999997</v>
      </c>
      <c r="Z8" s="12">
        <v>17258660</v>
      </c>
      <c r="AA8" s="13">
        <v>29.4</v>
      </c>
      <c r="AB8" s="12">
        <v>17105166</v>
      </c>
      <c r="AC8" s="13">
        <v>33.9</v>
      </c>
      <c r="AD8" s="12">
        <v>17585805</v>
      </c>
      <c r="AE8" s="13">
        <f>ROUND(AD8/AD38*100,1)</f>
        <v>34.4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247162</v>
      </c>
      <c r="G9" s="13">
        <v>0.6</v>
      </c>
      <c r="H9" s="12">
        <v>280956</v>
      </c>
      <c r="I9" s="13">
        <v>0.72469317527973864</v>
      </c>
      <c r="J9" s="12">
        <v>288722</v>
      </c>
      <c r="K9" s="13">
        <v>0.72752914474617703</v>
      </c>
      <c r="L9" s="12">
        <v>315637</v>
      </c>
      <c r="M9" s="13">
        <v>0.79005322447228898</v>
      </c>
      <c r="N9" s="12">
        <v>363595</v>
      </c>
      <c r="O9" s="13">
        <v>0.88914398466503874</v>
      </c>
      <c r="R9" s="49"/>
      <c r="S9" s="46" t="s">
        <v>7</v>
      </c>
      <c r="T9" s="46"/>
      <c r="U9" s="47"/>
      <c r="V9" s="12">
        <v>391819</v>
      </c>
      <c r="W9" s="13">
        <v>0.90979451018811297</v>
      </c>
      <c r="X9" s="12">
        <v>308079</v>
      </c>
      <c r="Y9" s="13">
        <v>0.69410172259583081</v>
      </c>
      <c r="Z9" s="12">
        <v>183066</v>
      </c>
      <c r="AA9" s="13">
        <v>0.31219296105540068</v>
      </c>
      <c r="AB9" s="12">
        <v>181864</v>
      </c>
      <c r="AC9" s="13">
        <v>0.36033424238489203</v>
      </c>
      <c r="AD9" s="12">
        <v>184004</v>
      </c>
      <c r="AE9" s="13">
        <v>0.36021947852316355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359828</v>
      </c>
      <c r="G10" s="13">
        <v>0.9</v>
      </c>
      <c r="H10" s="12">
        <v>364852</v>
      </c>
      <c r="I10" s="13">
        <v>0.9410931049244835</v>
      </c>
      <c r="J10" s="12">
        <v>365232</v>
      </c>
      <c r="K10" s="13">
        <v>0.92032101673559952</v>
      </c>
      <c r="L10" s="12">
        <v>396362</v>
      </c>
      <c r="M10" s="13">
        <v>0.99211143230446808</v>
      </c>
      <c r="N10" s="12">
        <v>397987</v>
      </c>
      <c r="O10" s="13">
        <v>0.97324701116595325</v>
      </c>
      <c r="R10" s="49"/>
      <c r="S10" s="46" t="s">
        <v>8</v>
      </c>
      <c r="T10" s="46"/>
      <c r="U10" s="47"/>
      <c r="V10" s="12">
        <v>402530</v>
      </c>
      <c r="W10" s="13">
        <v>0.93466520047782564</v>
      </c>
      <c r="X10" s="12">
        <v>372749</v>
      </c>
      <c r="Y10" s="13">
        <v>0.83980317709377583</v>
      </c>
      <c r="Z10" s="12">
        <v>305277</v>
      </c>
      <c r="AA10" s="13">
        <v>0.52060639644778139</v>
      </c>
      <c r="AB10" s="12">
        <v>305078</v>
      </c>
      <c r="AC10" s="13">
        <v>0.60446295032715702</v>
      </c>
      <c r="AD10" s="12">
        <v>318934</v>
      </c>
      <c r="AE10" s="13">
        <v>0.62436816136228912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67552</v>
      </c>
      <c r="G11" s="13">
        <v>0.2</v>
      </c>
      <c r="H11" s="12">
        <v>66079</v>
      </c>
      <c r="I11" s="13">
        <v>0.17044305987168756</v>
      </c>
      <c r="J11" s="12">
        <v>65375</v>
      </c>
      <c r="K11" s="13">
        <v>0.16473361170184928</v>
      </c>
      <c r="L11" s="12">
        <v>78151</v>
      </c>
      <c r="M11" s="13">
        <v>0.19561537318417629</v>
      </c>
      <c r="N11" s="12">
        <v>328611</v>
      </c>
      <c r="O11" s="13">
        <v>0.80359326708222889</v>
      </c>
      <c r="R11" s="49"/>
      <c r="S11" s="46" t="s">
        <v>9</v>
      </c>
      <c r="T11" s="46"/>
      <c r="U11" s="47"/>
      <c r="V11" s="12">
        <v>335524</v>
      </c>
      <c r="W11" s="13">
        <v>0.77907884313000764</v>
      </c>
      <c r="X11" s="12">
        <v>342960</v>
      </c>
      <c r="Y11" s="13">
        <v>0.77268858565973708</v>
      </c>
      <c r="Z11" s="12">
        <v>339717</v>
      </c>
      <c r="AA11" s="13">
        <v>0.57933890591839865</v>
      </c>
      <c r="AB11" s="12">
        <v>344659</v>
      </c>
      <c r="AC11" s="13">
        <v>0.6828863306984031</v>
      </c>
      <c r="AD11" s="12">
        <v>333120</v>
      </c>
      <c r="AE11" s="13">
        <v>0.65213969634158087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595909</v>
      </c>
      <c r="G12" s="13">
        <v>1.5</v>
      </c>
      <c r="H12" s="12">
        <v>150091</v>
      </c>
      <c r="I12" s="13">
        <v>0.38714219796306631</v>
      </c>
      <c r="J12" s="12">
        <v>11649</v>
      </c>
      <c r="K12" s="13">
        <v>2.9353450748984201E-2</v>
      </c>
      <c r="L12" s="12">
        <v>18607</v>
      </c>
      <c r="M12" s="13">
        <v>4.6574135312893859E-2</v>
      </c>
      <c r="N12" s="12">
        <v>158703</v>
      </c>
      <c r="O12" s="13">
        <v>0.38809614488179334</v>
      </c>
      <c r="R12" s="49"/>
      <c r="S12" s="46" t="s">
        <v>10</v>
      </c>
      <c r="T12" s="46"/>
      <c r="U12" s="47"/>
      <c r="V12" s="12">
        <v>41877</v>
      </c>
      <c r="W12" s="13">
        <v>9.7237409883511552E-2</v>
      </c>
      <c r="X12" s="12">
        <v>80626</v>
      </c>
      <c r="Y12" s="13">
        <v>0.18165030880394786</v>
      </c>
      <c r="Z12" s="12">
        <v>42135</v>
      </c>
      <c r="AA12" s="13">
        <v>7.185523480094233E-2</v>
      </c>
      <c r="AB12" s="12">
        <v>333746</v>
      </c>
      <c r="AC12" s="13">
        <v>0.66126397780202806</v>
      </c>
      <c r="AD12" s="12">
        <v>68946</v>
      </c>
      <c r="AE12" s="13">
        <v>0.13497365365023606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21772</v>
      </c>
      <c r="G13" s="13">
        <v>0.1</v>
      </c>
      <c r="H13" s="12">
        <v>18993</v>
      </c>
      <c r="I13" s="13">
        <v>4.8990224369965675E-2</v>
      </c>
      <c r="J13" s="12">
        <v>34681</v>
      </c>
      <c r="K13" s="13">
        <v>8.7390078584043351E-2</v>
      </c>
      <c r="L13" s="12">
        <v>42747</v>
      </c>
      <c r="M13" s="13">
        <v>0.10699761177085365</v>
      </c>
      <c r="N13" s="12">
        <v>74767</v>
      </c>
      <c r="O13" s="13">
        <v>0.18283702554064538</v>
      </c>
      <c r="R13" s="49"/>
      <c r="S13" s="46" t="s">
        <v>29</v>
      </c>
      <c r="T13" s="46"/>
      <c r="U13" s="47"/>
      <c r="V13" s="12">
        <v>73122</v>
      </c>
      <c r="W13" s="13">
        <v>0.16978756562079739</v>
      </c>
      <c r="X13" s="12">
        <v>35225</v>
      </c>
      <c r="Y13" s="13">
        <v>7.9361894768673433E-2</v>
      </c>
      <c r="Z13" s="12">
        <v>78458</v>
      </c>
      <c r="AA13" s="13">
        <v>0.13379893228936354</v>
      </c>
      <c r="AB13" s="12">
        <v>82815</v>
      </c>
      <c r="AC13" s="13">
        <v>0.16408459223983202</v>
      </c>
      <c r="AD13" s="12">
        <v>189921</v>
      </c>
      <c r="AE13" s="13">
        <v>0.37180302374186291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309407</v>
      </c>
      <c r="G14" s="13">
        <v>0.8</v>
      </c>
      <c r="H14" s="12">
        <v>50488</v>
      </c>
      <c r="I14" s="13">
        <v>0.13022789701420664</v>
      </c>
      <c r="J14" s="12">
        <v>64357</v>
      </c>
      <c r="K14" s="13">
        <v>0.16216842903703119</v>
      </c>
      <c r="L14" s="12">
        <v>44750</v>
      </c>
      <c r="M14" s="13">
        <v>0.11201120842973075</v>
      </c>
      <c r="N14" s="12">
        <v>129098</v>
      </c>
      <c r="O14" s="13">
        <v>0.31569936366640677</v>
      </c>
      <c r="R14" s="49"/>
      <c r="S14" s="46" t="s">
        <v>11</v>
      </c>
      <c r="T14" s="46"/>
      <c r="U14" s="47"/>
      <c r="V14" s="12">
        <v>1744238</v>
      </c>
      <c r="W14" s="13">
        <v>4</v>
      </c>
      <c r="X14" s="12">
        <v>1661140</v>
      </c>
      <c r="Y14" s="13">
        <v>3.7425469943515735</v>
      </c>
      <c r="Z14" s="12">
        <v>578139</v>
      </c>
      <c r="AA14" s="13">
        <v>0.98593363219608399</v>
      </c>
      <c r="AB14" s="12">
        <v>325355</v>
      </c>
      <c r="AC14" s="13">
        <v>0.644638561953638</v>
      </c>
      <c r="AD14" s="12">
        <v>489284</v>
      </c>
      <c r="AE14" s="13">
        <v>0.95785758640968433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827362</v>
      </c>
      <c r="G15" s="13">
        <v>2.2000000000000002</v>
      </c>
      <c r="H15" s="12">
        <v>1273161</v>
      </c>
      <c r="I15" s="13">
        <v>3.2839700441789006</v>
      </c>
      <c r="J15" s="12">
        <v>1167220</v>
      </c>
      <c r="K15" s="13">
        <v>3</v>
      </c>
      <c r="L15" s="12">
        <v>1306659</v>
      </c>
      <c r="M15" s="13">
        <v>3.270624661353823</v>
      </c>
      <c r="N15" s="12">
        <v>784637</v>
      </c>
      <c r="O15" s="13">
        <v>1.9187702490287877</v>
      </c>
      <c r="R15" s="49"/>
      <c r="S15" s="46" t="s">
        <v>12</v>
      </c>
      <c r="T15" s="46"/>
      <c r="U15" s="47"/>
      <c r="V15" s="12">
        <v>830535</v>
      </c>
      <c r="W15" s="13">
        <v>1.9284827522889001</v>
      </c>
      <c r="X15" s="12">
        <v>2007447</v>
      </c>
      <c r="Y15" s="13">
        <v>4.522776368138798</v>
      </c>
      <c r="Z15" s="12">
        <v>2056452</v>
      </c>
      <c r="AA15" s="13">
        <v>3.5069856726442969</v>
      </c>
      <c r="AB15" s="12">
        <v>1617902</v>
      </c>
      <c r="AC15" s="13">
        <v>3.2056123885046</v>
      </c>
      <c r="AD15" s="12">
        <v>3599674</v>
      </c>
      <c r="AE15" s="13">
        <v>7.0469809957033016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350602</v>
      </c>
      <c r="G16" s="13">
        <v>0.9</v>
      </c>
      <c r="H16" s="12">
        <v>350551</v>
      </c>
      <c r="I16" s="13">
        <v>0.90420534634422356</v>
      </c>
      <c r="J16" s="12">
        <v>635148</v>
      </c>
      <c r="K16" s="13">
        <v>1.6004623174792529</v>
      </c>
      <c r="L16" s="12">
        <v>355584</v>
      </c>
      <c r="M16" s="13">
        <v>0.89004231370452247</v>
      </c>
      <c r="N16" s="12">
        <v>436999</v>
      </c>
      <c r="O16" s="13">
        <v>1.0686478971235502</v>
      </c>
      <c r="R16" s="49"/>
      <c r="S16" s="46" t="s">
        <v>13</v>
      </c>
      <c r="T16" s="46"/>
      <c r="U16" s="47"/>
      <c r="V16" s="12">
        <v>329407</v>
      </c>
      <c r="W16" s="13">
        <v>0.76487531288052846</v>
      </c>
      <c r="X16" s="12">
        <v>339360</v>
      </c>
      <c r="Y16" s="13">
        <v>0.76457778874938298</v>
      </c>
      <c r="Z16" s="12">
        <v>420740</v>
      </c>
      <c r="AA16" s="13">
        <v>0.71751207998453714</v>
      </c>
      <c r="AB16" s="12">
        <v>345831</v>
      </c>
      <c r="AC16" s="13">
        <v>0.68520846004822</v>
      </c>
      <c r="AD16" s="12">
        <v>356123</v>
      </c>
      <c r="AE16" s="13">
        <v>0.69717202533697409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18987303</v>
      </c>
      <c r="G17" s="13">
        <v>49.2</v>
      </c>
      <c r="H17" s="12">
        <v>19252822</v>
      </c>
      <c r="I17" s="13">
        <v>49.7</v>
      </c>
      <c r="J17" s="12">
        <v>19216979</v>
      </c>
      <c r="K17" s="13">
        <v>48.4</v>
      </c>
      <c r="L17" s="12">
        <v>19236545</v>
      </c>
      <c r="M17" s="13">
        <v>48.1</v>
      </c>
      <c r="N17" s="12">
        <v>19467442</v>
      </c>
      <c r="O17" s="13">
        <v>47.6</v>
      </c>
      <c r="R17" s="49"/>
      <c r="S17" s="46" t="s">
        <v>14</v>
      </c>
      <c r="T17" s="46"/>
      <c r="U17" s="47"/>
      <c r="V17" s="12">
        <v>21204335</v>
      </c>
      <c r="W17" s="13">
        <v>49.2</v>
      </c>
      <c r="X17" s="12">
        <v>22361500</v>
      </c>
      <c r="Y17" s="13">
        <v>50.4</v>
      </c>
      <c r="Z17" s="12">
        <v>21262644</v>
      </c>
      <c r="AA17" s="13">
        <v>36.299999999999997</v>
      </c>
      <c r="AB17" s="12">
        <v>20642416</v>
      </c>
      <c r="AC17" s="13">
        <v>40.9</v>
      </c>
      <c r="AD17" s="12">
        <f>SUM(AD8:AD16)</f>
        <v>23125811</v>
      </c>
      <c r="AE17" s="13">
        <f>ROUND(AD17/AD38*100,1)</f>
        <v>45.3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184135</v>
      </c>
      <c r="G18" s="13">
        <v>0.5</v>
      </c>
      <c r="H18" s="12">
        <v>175566</v>
      </c>
      <c r="I18" s="13">
        <v>0.45285198398027665</v>
      </c>
      <c r="J18" s="12">
        <v>184509</v>
      </c>
      <c r="K18" s="13">
        <v>0.46493053860797717</v>
      </c>
      <c r="L18" s="12">
        <v>183852</v>
      </c>
      <c r="M18" s="13">
        <v>0.46018960206084603</v>
      </c>
      <c r="N18" s="12">
        <v>183532</v>
      </c>
      <c r="O18" s="13">
        <v>0.44881358047702496</v>
      </c>
      <c r="R18" s="49" t="s">
        <v>25</v>
      </c>
      <c r="S18" s="46" t="s">
        <v>18</v>
      </c>
      <c r="T18" s="46"/>
      <c r="U18" s="47"/>
      <c r="V18" s="12">
        <v>185312</v>
      </c>
      <c r="W18" s="13">
        <v>0.43029010913707511</v>
      </c>
      <c r="X18" s="12">
        <v>188406</v>
      </c>
      <c r="Y18" s="13">
        <v>0.4244785563033836</v>
      </c>
      <c r="Z18" s="12">
        <v>181697</v>
      </c>
      <c r="AA18" s="13">
        <v>0.30985832675036951</v>
      </c>
      <c r="AB18" s="12">
        <v>184787</v>
      </c>
      <c r="AC18" s="13">
        <v>0.36612569638618403</v>
      </c>
      <c r="AD18" s="12">
        <v>185656</v>
      </c>
      <c r="AE18" s="13">
        <v>0.36345355266568363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131087</v>
      </c>
      <c r="G19" s="13">
        <v>0.3</v>
      </c>
      <c r="H19" s="12">
        <v>130866</v>
      </c>
      <c r="I19" s="13">
        <v>0.33755355669983295</v>
      </c>
      <c r="J19" s="12">
        <v>111910</v>
      </c>
      <c r="K19" s="13">
        <v>0.28199370532396101</v>
      </c>
      <c r="L19" s="12">
        <v>30559</v>
      </c>
      <c r="M19" s="13">
        <v>7.6490514377746205E-2</v>
      </c>
      <c r="N19" s="12">
        <v>32073</v>
      </c>
      <c r="O19" s="13">
        <v>7.8432087955449842E-2</v>
      </c>
      <c r="R19" s="49"/>
      <c r="S19" s="46" t="s">
        <v>19</v>
      </c>
      <c r="T19" s="46"/>
      <c r="U19" s="47"/>
      <c r="V19" s="12">
        <v>33594</v>
      </c>
      <c r="W19" s="13">
        <v>7.8004478535393815E-2</v>
      </c>
      <c r="X19" s="12">
        <v>25126</v>
      </c>
      <c r="Y19" s="13">
        <v>5.6608856435988321E-2</v>
      </c>
      <c r="Z19" s="12">
        <v>23823</v>
      </c>
      <c r="AA19" s="13">
        <v>4.0626729765345891E-2</v>
      </c>
      <c r="AB19" s="12">
        <v>22053</v>
      </c>
      <c r="AC19" s="13">
        <v>4.3694469753849101E-2</v>
      </c>
      <c r="AD19" s="12">
        <v>28638</v>
      </c>
      <c r="AE19" s="13">
        <v>5.6063810710345198E-2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88877</v>
      </c>
      <c r="G20" s="15">
        <v>0.2</v>
      </c>
      <c r="H20" s="14">
        <v>164685</v>
      </c>
      <c r="I20" s="15">
        <v>0.42478571580939273</v>
      </c>
      <c r="J20" s="14">
        <v>134288</v>
      </c>
      <c r="K20" s="15">
        <v>0.33838236708555158</v>
      </c>
      <c r="L20" s="14">
        <v>99608</v>
      </c>
      <c r="M20" s="15">
        <v>0.3</v>
      </c>
      <c r="N20" s="14">
        <v>131892</v>
      </c>
      <c r="O20" s="15">
        <v>0.3225318786711624</v>
      </c>
      <c r="R20" s="49"/>
      <c r="S20" s="56" t="s">
        <v>72</v>
      </c>
      <c r="T20" s="57"/>
      <c r="U20" s="58"/>
      <c r="V20" s="12">
        <v>111748</v>
      </c>
      <c r="W20" s="13">
        <v>0.25947622990335145</v>
      </c>
      <c r="X20" s="12">
        <v>124886</v>
      </c>
      <c r="Y20" s="13">
        <v>0.28136805081846838</v>
      </c>
      <c r="Z20" s="12">
        <v>115136</v>
      </c>
      <c r="AA20" s="13">
        <v>0.19634803166112008</v>
      </c>
      <c r="AB20" s="12">
        <v>158106</v>
      </c>
      <c r="AC20" s="13">
        <v>0.313261589575208</v>
      </c>
      <c r="AD20" s="12">
        <v>152065</v>
      </c>
      <c r="AE20" s="13">
        <v>0.29769339254377547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115515</v>
      </c>
      <c r="G21" s="15">
        <v>0.3</v>
      </c>
      <c r="H21" s="14">
        <v>138251</v>
      </c>
      <c r="I21" s="15">
        <v>0.35660230134113224</v>
      </c>
      <c r="J21" s="14">
        <v>132092</v>
      </c>
      <c r="K21" s="15">
        <v>0.33284882962784973</v>
      </c>
      <c r="L21" s="14">
        <v>57691</v>
      </c>
      <c r="M21" s="15">
        <v>0.14440309777697424</v>
      </c>
      <c r="N21" s="14">
        <v>131762</v>
      </c>
      <c r="O21" s="15">
        <v>0.32221397353493542</v>
      </c>
      <c r="R21" s="49"/>
      <c r="S21" s="56" t="s">
        <v>73</v>
      </c>
      <c r="T21" s="57"/>
      <c r="U21" s="58"/>
      <c r="V21" s="12">
        <v>90766</v>
      </c>
      <c r="W21" s="13">
        <v>0.21075651898385295</v>
      </c>
      <c r="X21" s="12">
        <v>76991</v>
      </c>
      <c r="Y21" s="13">
        <v>0.17346065692363197</v>
      </c>
      <c r="Z21" s="12">
        <v>133911</v>
      </c>
      <c r="AA21" s="13">
        <v>0.22836611718117925</v>
      </c>
      <c r="AB21" s="12">
        <v>192957</v>
      </c>
      <c r="AC21" s="13">
        <v>0.38231323630768904</v>
      </c>
      <c r="AD21" s="12">
        <v>116308</v>
      </c>
      <c r="AE21" s="13">
        <v>0.22769291487180773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1057541</v>
      </c>
      <c r="G22" s="13">
        <v>2.7</v>
      </c>
      <c r="H22" s="12">
        <v>1379929</v>
      </c>
      <c r="I22" s="13">
        <v>3.5593656254737196</v>
      </c>
      <c r="J22" s="12">
        <v>2525064</v>
      </c>
      <c r="K22" s="13">
        <v>6.3627214148882336</v>
      </c>
      <c r="L22" s="12">
        <v>2252929</v>
      </c>
      <c r="M22" s="13">
        <v>5.6391798837180982</v>
      </c>
      <c r="N22" s="12">
        <v>2276131</v>
      </c>
      <c r="O22" s="13">
        <v>5.5661056586576256</v>
      </c>
      <c r="R22" s="49"/>
      <c r="S22" s="46" t="s">
        <v>30</v>
      </c>
      <c r="T22" s="46"/>
      <c r="U22" s="47"/>
      <c r="V22" s="12">
        <v>1941837</v>
      </c>
      <c r="W22" s="13">
        <v>4.5088998805064451</v>
      </c>
      <c r="X22" s="12">
        <v>1858571</v>
      </c>
      <c r="Y22" s="13">
        <v>4.1873588679093867</v>
      </c>
      <c r="Z22" s="12">
        <v>2364436</v>
      </c>
      <c r="AA22" s="13">
        <v>4.0322084716221873</v>
      </c>
      <c r="AB22" s="12">
        <v>2580001</v>
      </c>
      <c r="AC22" s="13">
        <v>5.1118566933932099</v>
      </c>
      <c r="AD22" s="12">
        <v>2644530</v>
      </c>
      <c r="AE22" s="13">
        <v>5.1771223317909492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113772</v>
      </c>
      <c r="G25" s="26">
        <v>0.3</v>
      </c>
      <c r="H25" s="23">
        <v>58485</v>
      </c>
      <c r="I25" s="26">
        <v>0.15085522414981531</v>
      </c>
      <c r="J25" s="23">
        <v>82855</v>
      </c>
      <c r="K25" s="26">
        <v>0.20878016669302826</v>
      </c>
      <c r="L25" s="23">
        <v>83585</v>
      </c>
      <c r="M25" s="26">
        <v>0.20921691299662673</v>
      </c>
      <c r="N25" s="23">
        <v>105143</v>
      </c>
      <c r="O25" s="26">
        <v>0.25711922875627047</v>
      </c>
      <c r="R25" s="49"/>
      <c r="S25" s="46" t="s">
        <v>120</v>
      </c>
      <c r="T25" s="46"/>
      <c r="U25" s="47"/>
      <c r="V25" s="23">
        <v>110344</v>
      </c>
      <c r="W25" s="26">
        <v>0.2</v>
      </c>
      <c r="X25" s="12">
        <v>55470</v>
      </c>
      <c r="Y25" s="13">
        <v>0.12497386239370659</v>
      </c>
      <c r="Z25" s="12">
        <v>15</v>
      </c>
      <c r="AA25" s="13">
        <v>2.5580361267690397E-5</v>
      </c>
      <c r="AB25" s="12">
        <v>1</v>
      </c>
      <c r="AC25" s="13">
        <v>1.9813390356799098E-6</v>
      </c>
      <c r="AD25" s="12">
        <v>8</v>
      </c>
      <c r="AE25" s="13">
        <v>1.5661375992833356E-5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19600</v>
      </c>
      <c r="Y26" s="26">
        <v>0.1</v>
      </c>
      <c r="Z26" s="12">
        <v>31899</v>
      </c>
      <c r="AA26" s="13">
        <v>5.4399196271870398E-2</v>
      </c>
      <c r="AB26" s="12">
        <v>41023</v>
      </c>
      <c r="AC26" s="13">
        <v>8.1280471260697096E-2</v>
      </c>
      <c r="AD26" s="12">
        <v>47419</v>
      </c>
      <c r="AE26" s="13">
        <v>9.2830848525520607E-2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32339</v>
      </c>
      <c r="AA27" s="13">
        <v>5.5149553535722651E-2</v>
      </c>
      <c r="AB27" s="12">
        <v>135404</v>
      </c>
      <c r="AC27" s="13">
        <v>0.26828123078720301</v>
      </c>
      <c r="AD27" s="12">
        <v>244647</v>
      </c>
      <c r="AE27" s="13">
        <v>0.47893858156483771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96262</v>
      </c>
      <c r="G28" s="13">
        <v>0.3</v>
      </c>
      <c r="H28" s="14">
        <v>88335</v>
      </c>
      <c r="I28" s="13">
        <v>0.22784981149480957</v>
      </c>
      <c r="J28" s="12">
        <v>86023</v>
      </c>
      <c r="K28" s="13">
        <v>0.2167629748287293</v>
      </c>
      <c r="L28" s="12">
        <v>91321</v>
      </c>
      <c r="M28" s="13">
        <v>0.22858045955332834</v>
      </c>
      <c r="N28" s="12">
        <v>93848</v>
      </c>
      <c r="O28" s="13">
        <v>0.22949816326639411</v>
      </c>
      <c r="R28" s="49"/>
      <c r="S28" s="56" t="s">
        <v>134</v>
      </c>
      <c r="T28" s="57"/>
      <c r="U28" s="58"/>
      <c r="V28" s="12">
        <v>111716</v>
      </c>
      <c r="W28" s="13">
        <v>0.25940192665535677</v>
      </c>
      <c r="X28" s="12">
        <v>327039</v>
      </c>
      <c r="Y28" s="13">
        <v>0.7368185863236959</v>
      </c>
      <c r="Z28" s="12">
        <v>150485</v>
      </c>
      <c r="AA28" s="13">
        <v>0.25663071102455931</v>
      </c>
      <c r="AB28" s="12">
        <v>217815</v>
      </c>
      <c r="AC28" s="13">
        <v>0.43156536205661999</v>
      </c>
      <c r="AD28" s="12">
        <v>165959</v>
      </c>
      <c r="AE28" s="13">
        <v>0.32489328729932881</v>
      </c>
      <c r="AF28" s="1"/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3115194</v>
      </c>
      <c r="G29" s="13">
        <v>8.1</v>
      </c>
      <c r="H29" s="12">
        <v>2889104</v>
      </c>
      <c r="I29" s="13">
        <v>7.4521062069270423</v>
      </c>
      <c r="J29" s="12">
        <v>2800428</v>
      </c>
      <c r="K29" s="13">
        <v>7.0565907265925247</v>
      </c>
      <c r="L29" s="12">
        <v>2636348</v>
      </c>
      <c r="M29" s="13">
        <v>6.5988944205877944</v>
      </c>
      <c r="N29" s="12">
        <v>2670058</v>
      </c>
      <c r="O29" s="13">
        <v>6.529424247876797</v>
      </c>
      <c r="R29" s="49"/>
      <c r="S29" s="55" t="s">
        <v>21</v>
      </c>
      <c r="T29" s="55"/>
      <c r="U29" s="16" t="s">
        <v>22</v>
      </c>
      <c r="V29" s="12">
        <v>2737982</v>
      </c>
      <c r="W29" s="13">
        <v>6.3575298609660837</v>
      </c>
      <c r="X29" s="12">
        <v>2851783</v>
      </c>
      <c r="Y29" s="13">
        <v>6.4250646515001213</v>
      </c>
      <c r="Z29" s="12">
        <v>2855621</v>
      </c>
      <c r="AA29" s="13">
        <v>4.8698544549068874</v>
      </c>
      <c r="AB29" s="12">
        <v>3902970</v>
      </c>
      <c r="AC29" s="13">
        <v>7.7331068160876297</v>
      </c>
      <c r="AD29" s="12">
        <v>4162348</v>
      </c>
      <c r="AE29" s="13">
        <v>8.1485121301272407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181399</v>
      </c>
      <c r="G30" s="13">
        <v>0.5</v>
      </c>
      <c r="H30" s="12">
        <v>163520</v>
      </c>
      <c r="I30" s="13">
        <v>0.42178073442725145</v>
      </c>
      <c r="J30" s="12">
        <v>140101</v>
      </c>
      <c r="K30" s="13">
        <v>0.3</v>
      </c>
      <c r="L30" s="12">
        <v>140559</v>
      </c>
      <c r="M30" s="13">
        <v>0.3518253283949615</v>
      </c>
      <c r="N30" s="12">
        <v>75514</v>
      </c>
      <c r="O30" s="13">
        <v>0.1846637573618882</v>
      </c>
      <c r="R30" s="49"/>
      <c r="S30" s="55"/>
      <c r="T30" s="55"/>
      <c r="U30" s="16" t="s">
        <v>23</v>
      </c>
      <c r="V30" s="12">
        <v>98557</v>
      </c>
      <c r="W30" s="13">
        <v>0.22884703789405278</v>
      </c>
      <c r="X30" s="12">
        <v>89615</v>
      </c>
      <c r="Y30" s="13">
        <v>0.20190251808927376</v>
      </c>
      <c r="Z30" s="12">
        <v>70612</v>
      </c>
      <c r="AA30" s="13">
        <v>0.12041869798894361</v>
      </c>
      <c r="AB30" s="12">
        <v>103408</v>
      </c>
      <c r="AC30" s="13">
        <v>0.20488630700158803</v>
      </c>
      <c r="AD30" s="12">
        <v>108176</v>
      </c>
      <c r="AE30" s="13">
        <v>0.21177312617509264</v>
      </c>
      <c r="AF30" s="1"/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325</v>
      </c>
      <c r="G31" s="13">
        <v>0</v>
      </c>
      <c r="H31" s="12">
        <v>2</v>
      </c>
      <c r="I31" s="13">
        <v>5.1587663212726453E-6</v>
      </c>
      <c r="J31" s="12">
        <v>1</v>
      </c>
      <c r="K31" s="13">
        <v>2.5198258004106962E-6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F31" s="1"/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3296918</v>
      </c>
      <c r="G32" s="13">
        <v>8.6</v>
      </c>
      <c r="H32" s="12">
        <v>3052626</v>
      </c>
      <c r="I32" s="13">
        <v>7.8738921001206146</v>
      </c>
      <c r="J32" s="12">
        <v>2940530</v>
      </c>
      <c r="K32" s="13">
        <v>7.4096233608816604</v>
      </c>
      <c r="L32" s="12">
        <v>2776907</v>
      </c>
      <c r="M32" s="13">
        <v>6.950719748982757</v>
      </c>
      <c r="N32" s="12">
        <v>2745572</v>
      </c>
      <c r="O32" s="13">
        <v>6.7140880052386862</v>
      </c>
      <c r="R32" s="49"/>
      <c r="S32" s="55"/>
      <c r="T32" s="55"/>
      <c r="U32" s="16" t="s">
        <v>14</v>
      </c>
      <c r="V32" s="12">
        <v>2836539</v>
      </c>
      <c r="W32" s="13">
        <v>6.586376898860137</v>
      </c>
      <c r="X32" s="12">
        <v>2941398</v>
      </c>
      <c r="Y32" s="13">
        <v>6.6269671695893955</v>
      </c>
      <c r="Z32" s="12">
        <v>2926233</v>
      </c>
      <c r="AA32" s="13">
        <v>4.9902731528958313</v>
      </c>
      <c r="AB32" s="12">
        <v>4006378</v>
      </c>
      <c r="AC32" s="13">
        <v>7.9379931230892202</v>
      </c>
      <c r="AD32" s="12">
        <v>4270524</v>
      </c>
      <c r="AE32" s="13">
        <v>8.3602852563023333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15275</v>
      </c>
      <c r="G33" s="13">
        <v>0</v>
      </c>
      <c r="H33" s="12">
        <v>13666</v>
      </c>
      <c r="I33" s="13">
        <v>3.524985027325598E-2</v>
      </c>
      <c r="J33" s="12">
        <v>14518</v>
      </c>
      <c r="K33" s="13">
        <v>3.6582830970362488E-2</v>
      </c>
      <c r="L33" s="12">
        <v>14146</v>
      </c>
      <c r="M33" s="13">
        <v>3.5408057082613888E-2</v>
      </c>
      <c r="N33" s="12">
        <v>13665</v>
      </c>
      <c r="O33" s="13">
        <v>3.3416720665707049E-2</v>
      </c>
      <c r="R33" s="49"/>
      <c r="S33" s="46" t="s">
        <v>32</v>
      </c>
      <c r="T33" s="46"/>
      <c r="U33" s="47"/>
      <c r="V33" s="12">
        <v>12214</v>
      </c>
      <c r="W33" s="13">
        <v>2.8360620968961723E-2</v>
      </c>
      <c r="X33" s="12">
        <v>11639</v>
      </c>
      <c r="Y33" s="13">
        <v>2.6222657011003264E-2</v>
      </c>
      <c r="Z33" s="12">
        <v>13398</v>
      </c>
      <c r="AA33" s="13">
        <v>2.2848378684301063E-2</v>
      </c>
      <c r="AB33" s="12">
        <v>12976</v>
      </c>
      <c r="AC33" s="13">
        <v>2.5709855326982601E-2</v>
      </c>
      <c r="AD33" s="12">
        <v>11392</v>
      </c>
      <c r="AE33" s="13">
        <v>2.2301799413794697E-2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6275057</v>
      </c>
      <c r="G35" s="13">
        <v>16.3</v>
      </c>
      <c r="H35" s="12">
        <v>6502073</v>
      </c>
      <c r="I35" s="13">
        <v>16.771337605428094</v>
      </c>
      <c r="J35" s="12">
        <v>6791895</v>
      </c>
      <c r="K35" s="13">
        <v>17.114392254680403</v>
      </c>
      <c r="L35" s="12">
        <v>7382840</v>
      </c>
      <c r="M35" s="13">
        <v>18.479571621080524</v>
      </c>
      <c r="N35" s="12">
        <v>7481800</v>
      </c>
      <c r="O35" s="13">
        <v>18.296174217101136</v>
      </c>
      <c r="R35" s="49"/>
      <c r="S35" s="46" t="s">
        <v>26</v>
      </c>
      <c r="T35" s="46"/>
      <c r="U35" s="47"/>
      <c r="V35" s="12">
        <v>7545466</v>
      </c>
      <c r="W35" s="13">
        <v>17.520394732289809</v>
      </c>
      <c r="X35" s="12">
        <v>7767231</v>
      </c>
      <c r="Y35" s="13">
        <v>17.499564776890789</v>
      </c>
      <c r="Z35" s="12">
        <v>22031224</v>
      </c>
      <c r="AA35" s="13">
        <v>37.571111272627405</v>
      </c>
      <c r="AB35" s="12">
        <v>13492435</v>
      </c>
      <c r="AC35" s="13">
        <v>26.733088151873901</v>
      </c>
      <c r="AD35" s="12">
        <v>11567389</v>
      </c>
      <c r="AE35" s="13">
        <v>22.645153548045577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5697722</v>
      </c>
      <c r="G36" s="13">
        <v>14.8</v>
      </c>
      <c r="H36" s="12">
        <v>5431055</v>
      </c>
      <c r="I36" s="13">
        <v>14.008771811489703</v>
      </c>
      <c r="J36" s="12">
        <v>5531820</v>
      </c>
      <c r="K36" s="13">
        <v>13.939222759227899</v>
      </c>
      <c r="L36" s="12">
        <v>5896776</v>
      </c>
      <c r="M36" s="13">
        <v>14.759888393283443</v>
      </c>
      <c r="N36" s="12">
        <v>6106242</v>
      </c>
      <c r="O36" s="13">
        <v>14.932351498807783</v>
      </c>
      <c r="R36" s="49"/>
      <c r="S36" s="46" t="s">
        <v>27</v>
      </c>
      <c r="T36" s="46"/>
      <c r="U36" s="47"/>
      <c r="V36" s="12">
        <v>6184287</v>
      </c>
      <c r="W36" s="13">
        <v>14.359769082223464</v>
      </c>
      <c r="X36" s="12">
        <v>6304000</v>
      </c>
      <c r="Y36" s="13">
        <v>14.202906589686792</v>
      </c>
      <c r="Z36" s="12">
        <v>7175379</v>
      </c>
      <c r="AA36" s="13">
        <v>12.236585803506603</v>
      </c>
      <c r="AB36" s="12">
        <v>6668266</v>
      </c>
      <c r="AC36" s="13">
        <v>13.2120957260972</v>
      </c>
      <c r="AD36" s="12">
        <v>7329334</v>
      </c>
      <c r="AE36" s="13">
        <v>14.34843194388216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2503100</v>
      </c>
      <c r="G37" s="13">
        <v>6.5</v>
      </c>
      <c r="H37" s="12">
        <v>2380600</v>
      </c>
      <c r="I37" s="13">
        <v>6.1404795522108291</v>
      </c>
      <c r="J37" s="12">
        <v>1932800</v>
      </c>
      <c r="K37" s="13">
        <v>4.8703193070337933</v>
      </c>
      <c r="L37" s="12">
        <v>1844600</v>
      </c>
      <c r="M37" s="13">
        <v>4.6171145266923208</v>
      </c>
      <c r="N37" s="12">
        <v>2123600</v>
      </c>
      <c r="O37" s="13">
        <v>5.1931026714742403</v>
      </c>
      <c r="R37" s="49"/>
      <c r="S37" s="46" t="s">
        <v>28</v>
      </c>
      <c r="T37" s="46"/>
      <c r="U37" s="47"/>
      <c r="V37" s="12">
        <v>2698600</v>
      </c>
      <c r="W37" s="13">
        <v>6.2660857824496565</v>
      </c>
      <c r="X37" s="12">
        <v>2323424</v>
      </c>
      <c r="Y37" s="13">
        <v>5.2346722779562889</v>
      </c>
      <c r="Z37" s="12">
        <v>2196115</v>
      </c>
      <c r="AA37" s="13">
        <v>3.8</v>
      </c>
      <c r="AB37" s="12">
        <v>2116300</v>
      </c>
      <c r="AC37" s="13">
        <v>4.1931078012093996</v>
      </c>
      <c r="AD37" s="12">
        <v>1191400</v>
      </c>
      <c r="AE37" s="13">
        <v>2.3323704197327073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38562564</v>
      </c>
      <c r="G38" s="18">
        <v>100</v>
      </c>
      <c r="H38" s="17">
        <v>38768959</v>
      </c>
      <c r="I38" s="18">
        <v>100</v>
      </c>
      <c r="J38" s="17">
        <v>39685283</v>
      </c>
      <c r="K38" s="18">
        <v>100</v>
      </c>
      <c r="L38" s="17">
        <v>39951359</v>
      </c>
      <c r="M38" s="18">
        <v>100</v>
      </c>
      <c r="N38" s="17">
        <v>40892702</v>
      </c>
      <c r="O38" s="18">
        <v>100</v>
      </c>
      <c r="R38" s="60" t="s">
        <v>24</v>
      </c>
      <c r="S38" s="61"/>
      <c r="T38" s="61"/>
      <c r="U38" s="62"/>
      <c r="V38" s="17">
        <v>43066758</v>
      </c>
      <c r="W38" s="18">
        <v>100</v>
      </c>
      <c r="X38" s="17">
        <v>44385281</v>
      </c>
      <c r="Y38" s="18">
        <v>100</v>
      </c>
      <c r="Z38" s="17">
        <v>58638734</v>
      </c>
      <c r="AA38" s="18">
        <v>100</v>
      </c>
      <c r="AB38" s="17">
        <v>50470918</v>
      </c>
      <c r="AC38" s="18">
        <v>100</v>
      </c>
      <c r="AD38" s="17">
        <v>51081080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B4:B17"/>
    <mergeCell ref="T8:U8"/>
    <mergeCell ref="F2:G2"/>
    <mergeCell ref="S9:U9"/>
    <mergeCell ref="H2:I2"/>
    <mergeCell ref="N2:O2"/>
    <mergeCell ref="C15:E15"/>
    <mergeCell ref="C9:E9"/>
    <mergeCell ref="S10:U10"/>
    <mergeCell ref="C12:E12"/>
    <mergeCell ref="S4:S8"/>
    <mergeCell ref="T4:T5"/>
    <mergeCell ref="T6:U6"/>
    <mergeCell ref="S17:U17"/>
    <mergeCell ref="J2:K2"/>
    <mergeCell ref="C4:C8"/>
    <mergeCell ref="C24:E24"/>
    <mergeCell ref="C10:E10"/>
    <mergeCell ref="C26:E26"/>
    <mergeCell ref="S26:U26"/>
    <mergeCell ref="S14:U14"/>
    <mergeCell ref="R4:R17"/>
    <mergeCell ref="T7:U7"/>
    <mergeCell ref="S13:U13"/>
    <mergeCell ref="S23:U23"/>
    <mergeCell ref="S11:U11"/>
    <mergeCell ref="S12:U12"/>
    <mergeCell ref="C25:E25"/>
    <mergeCell ref="C20:E20"/>
    <mergeCell ref="D8:E8"/>
    <mergeCell ref="D4:D5"/>
    <mergeCell ref="D7:E7"/>
    <mergeCell ref="D6:E6"/>
    <mergeCell ref="C16:E16"/>
    <mergeCell ref="C13:E13"/>
    <mergeCell ref="C11:E11"/>
    <mergeCell ref="C14:E14"/>
    <mergeCell ref="B2:E3"/>
    <mergeCell ref="Z2:AA2"/>
    <mergeCell ref="AD2:AE2"/>
    <mergeCell ref="L2:M2"/>
    <mergeCell ref="R2:U3"/>
    <mergeCell ref="V2:W2"/>
    <mergeCell ref="X2:Y2"/>
    <mergeCell ref="AB2:AC2"/>
    <mergeCell ref="C21:E21"/>
    <mergeCell ref="C22:E22"/>
    <mergeCell ref="C17:E17"/>
    <mergeCell ref="C19:E19"/>
    <mergeCell ref="C23:E23"/>
    <mergeCell ref="S15:U15"/>
    <mergeCell ref="S16:U16"/>
    <mergeCell ref="S22:U22"/>
    <mergeCell ref="S18:U18"/>
    <mergeCell ref="S19:U19"/>
    <mergeCell ref="S20:U20"/>
    <mergeCell ref="S21:U21"/>
    <mergeCell ref="B38:E38"/>
    <mergeCell ref="S24:U24"/>
    <mergeCell ref="S25:U25"/>
    <mergeCell ref="S29:T32"/>
    <mergeCell ref="S36:U36"/>
    <mergeCell ref="S37:U37"/>
    <mergeCell ref="R18:R37"/>
    <mergeCell ref="C29:D32"/>
    <mergeCell ref="C36:E36"/>
    <mergeCell ref="C18:E18"/>
    <mergeCell ref="B18:B37"/>
    <mergeCell ref="R38:U38"/>
    <mergeCell ref="C33:E33"/>
    <mergeCell ref="C34:E34"/>
    <mergeCell ref="C35:E35"/>
    <mergeCell ref="S33:U33"/>
    <mergeCell ref="C27:E27"/>
    <mergeCell ref="S27:U27"/>
    <mergeCell ref="S34:U34"/>
    <mergeCell ref="S35:U35"/>
    <mergeCell ref="C37:E37"/>
    <mergeCell ref="C28:E28"/>
    <mergeCell ref="S28:U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52</v>
      </c>
      <c r="O1" s="5" t="s">
        <v>112</v>
      </c>
      <c r="R1" s="4" t="s">
        <v>94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3520975</v>
      </c>
      <c r="G4" s="11">
        <v>12.8</v>
      </c>
      <c r="H4" s="10">
        <v>3558045</v>
      </c>
      <c r="I4" s="11">
        <v>12.4</v>
      </c>
      <c r="J4" s="10">
        <v>3593759</v>
      </c>
      <c r="K4" s="11">
        <v>12.8</v>
      </c>
      <c r="L4" s="10">
        <v>3620455</v>
      </c>
      <c r="M4" s="11">
        <v>12.8</v>
      </c>
      <c r="N4" s="10">
        <v>3710931</v>
      </c>
      <c r="O4" s="11">
        <v>12.7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3741811</v>
      </c>
      <c r="W4" s="11">
        <v>13.2</v>
      </c>
      <c r="X4" s="10">
        <v>3830622</v>
      </c>
      <c r="Y4" s="11">
        <v>13.2</v>
      </c>
      <c r="Z4" s="10">
        <v>3855966</v>
      </c>
      <c r="AA4" s="11">
        <v>10</v>
      </c>
      <c r="AB4" s="10">
        <v>3749410</v>
      </c>
      <c r="AC4" s="11">
        <v>11.2</v>
      </c>
      <c r="AD4" s="10">
        <v>3854638</v>
      </c>
      <c r="AE4" s="11">
        <f>ROUND(AD4/AD38*100,1)</f>
        <v>11.9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505566</v>
      </c>
      <c r="G5" s="13">
        <v>1.8</v>
      </c>
      <c r="H5" s="12">
        <v>546636</v>
      </c>
      <c r="I5" s="13">
        <v>1.9</v>
      </c>
      <c r="J5" s="12">
        <v>494529</v>
      </c>
      <c r="K5" s="13">
        <v>1.8</v>
      </c>
      <c r="L5" s="12">
        <v>525194</v>
      </c>
      <c r="M5" s="13">
        <v>1.8</v>
      </c>
      <c r="N5" s="12">
        <v>516215</v>
      </c>
      <c r="O5" s="13">
        <v>1.8</v>
      </c>
      <c r="R5" s="49"/>
      <c r="S5" s="51"/>
      <c r="T5" s="55"/>
      <c r="U5" s="2" t="s">
        <v>17</v>
      </c>
      <c r="V5" s="12">
        <v>495259</v>
      </c>
      <c r="W5" s="13">
        <v>1.7</v>
      </c>
      <c r="X5" s="12">
        <v>528097</v>
      </c>
      <c r="Y5" s="13">
        <v>1.8</v>
      </c>
      <c r="Z5" s="12">
        <v>471136</v>
      </c>
      <c r="AA5" s="13">
        <v>1.2</v>
      </c>
      <c r="AB5" s="12">
        <v>416605</v>
      </c>
      <c r="AC5" s="13">
        <v>1.2</v>
      </c>
      <c r="AD5" s="12">
        <v>459859</v>
      </c>
      <c r="AE5" s="13">
        <f>ROUND(AD5/AD38*100,1)</f>
        <v>1.4</v>
      </c>
      <c r="AF5" s="1"/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4445547</v>
      </c>
      <c r="G6" s="13">
        <v>16.100000000000001</v>
      </c>
      <c r="H6" s="12">
        <v>4533865</v>
      </c>
      <c r="I6" s="13">
        <v>15.8</v>
      </c>
      <c r="J6" s="12">
        <v>4450050</v>
      </c>
      <c r="K6" s="13">
        <v>15.8</v>
      </c>
      <c r="L6" s="12">
        <v>4501589</v>
      </c>
      <c r="M6" s="13">
        <v>15.9</v>
      </c>
      <c r="N6" s="12">
        <v>4617978</v>
      </c>
      <c r="O6" s="13">
        <v>15.8</v>
      </c>
      <c r="R6" s="49"/>
      <c r="S6" s="51"/>
      <c r="T6" s="52" t="s">
        <v>5</v>
      </c>
      <c r="U6" s="53"/>
      <c r="V6" s="12">
        <v>4558951</v>
      </c>
      <c r="W6" s="13">
        <v>16.100000000000001</v>
      </c>
      <c r="X6" s="12">
        <v>4581358</v>
      </c>
      <c r="Y6" s="13">
        <v>15.8</v>
      </c>
      <c r="Z6" s="12">
        <v>4629317</v>
      </c>
      <c r="AA6" s="13">
        <v>12</v>
      </c>
      <c r="AB6" s="12">
        <v>4503029</v>
      </c>
      <c r="AC6" s="13">
        <v>13.4</v>
      </c>
      <c r="AD6" s="12">
        <v>4615902</v>
      </c>
      <c r="AE6" s="13">
        <f>ROUND(AD6/AD38*100,1)</f>
        <v>14.3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1461491</v>
      </c>
      <c r="G7" s="13">
        <v>5.3</v>
      </c>
      <c r="H7" s="12">
        <v>1463954</v>
      </c>
      <c r="I7" s="13">
        <v>5.0999999999999996</v>
      </c>
      <c r="J7" s="12">
        <v>1477118</v>
      </c>
      <c r="K7" s="13">
        <v>5.2</v>
      </c>
      <c r="L7" s="12">
        <v>1478506</v>
      </c>
      <c r="M7" s="13">
        <v>5.2</v>
      </c>
      <c r="N7" s="12">
        <v>1471729</v>
      </c>
      <c r="O7" s="13">
        <v>5</v>
      </c>
      <c r="R7" s="49"/>
      <c r="S7" s="51"/>
      <c r="T7" s="52" t="s">
        <v>6</v>
      </c>
      <c r="U7" s="53"/>
      <c r="V7" s="12">
        <v>1476720</v>
      </c>
      <c r="W7" s="13">
        <v>5.2</v>
      </c>
      <c r="X7" s="12">
        <v>1499515</v>
      </c>
      <c r="Y7" s="13">
        <v>5.2</v>
      </c>
      <c r="Z7" s="12">
        <v>1536652</v>
      </c>
      <c r="AA7" s="13">
        <v>4</v>
      </c>
      <c r="AB7" s="12">
        <v>1541660</v>
      </c>
      <c r="AC7" s="13">
        <v>4.5999999999999996</v>
      </c>
      <c r="AD7" s="12">
        <f>AD8-AD6-AD5-AD4</f>
        <v>1583855</v>
      </c>
      <c r="AE7" s="13">
        <f>ROUND(AD7/AD38*100,1)</f>
        <v>4.9000000000000004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9933579</v>
      </c>
      <c r="G8" s="13">
        <v>36</v>
      </c>
      <c r="H8" s="12">
        <v>10102500</v>
      </c>
      <c r="I8" s="13">
        <v>35.1</v>
      </c>
      <c r="J8" s="12">
        <v>10015456</v>
      </c>
      <c r="K8" s="13">
        <v>35.6</v>
      </c>
      <c r="L8" s="12">
        <v>10125744</v>
      </c>
      <c r="M8" s="13">
        <v>35.700000000000003</v>
      </c>
      <c r="N8" s="12">
        <v>10316853</v>
      </c>
      <c r="O8" s="13">
        <v>35.200000000000003</v>
      </c>
      <c r="R8" s="49"/>
      <c r="S8" s="51"/>
      <c r="T8" s="52" t="s">
        <v>14</v>
      </c>
      <c r="U8" s="53"/>
      <c r="V8" s="12">
        <v>10272741</v>
      </c>
      <c r="W8" s="13">
        <v>36.200000000000003</v>
      </c>
      <c r="X8" s="12">
        <v>10439592</v>
      </c>
      <c r="Y8" s="13">
        <v>36</v>
      </c>
      <c r="Z8" s="12">
        <v>10493071</v>
      </c>
      <c r="AA8" s="13">
        <v>27.3</v>
      </c>
      <c r="AB8" s="12">
        <v>10210704</v>
      </c>
      <c r="AC8" s="13">
        <v>30.5</v>
      </c>
      <c r="AD8" s="12">
        <v>10514254</v>
      </c>
      <c r="AE8" s="13">
        <f>ROUND(AD8/AD38*100,1)</f>
        <v>32.5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317676</v>
      </c>
      <c r="G9" s="13">
        <v>1.1516514341373099</v>
      </c>
      <c r="H9" s="12">
        <v>317290</v>
      </c>
      <c r="I9" s="13">
        <v>1.1028364680064113</v>
      </c>
      <c r="J9" s="12">
        <v>290912</v>
      </c>
      <c r="K9" s="13">
        <v>1.0327222052100868</v>
      </c>
      <c r="L9" s="12">
        <v>286491</v>
      </c>
      <c r="M9" s="13">
        <v>1.009038664124678</v>
      </c>
      <c r="N9" s="12">
        <v>294478</v>
      </c>
      <c r="O9" s="13">
        <v>1.0045231136716632</v>
      </c>
      <c r="R9" s="49"/>
      <c r="S9" s="46" t="s">
        <v>7</v>
      </c>
      <c r="T9" s="46"/>
      <c r="U9" s="47"/>
      <c r="V9" s="12">
        <v>302108</v>
      </c>
      <c r="W9" s="13">
        <v>1.0657226187621338</v>
      </c>
      <c r="X9" s="12">
        <v>208802</v>
      </c>
      <c r="Y9" s="13">
        <v>0.71991194264894365</v>
      </c>
      <c r="Z9" s="12">
        <v>102651</v>
      </c>
      <c r="AA9" s="13">
        <v>0.26675511121461865</v>
      </c>
      <c r="AB9" s="12">
        <v>114338</v>
      </c>
      <c r="AC9" s="13">
        <v>0.34108539064312504</v>
      </c>
      <c r="AD9" s="12">
        <v>118425</v>
      </c>
      <c r="AE9" s="13">
        <v>0.3662497846726514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109418</v>
      </c>
      <c r="G10" s="13">
        <v>0.39666640419936089</v>
      </c>
      <c r="H10" s="12">
        <v>114534</v>
      </c>
      <c r="I10" s="13">
        <v>0.39809723605107733</v>
      </c>
      <c r="J10" s="12">
        <v>117176</v>
      </c>
      <c r="K10" s="13">
        <v>0.41596859915609236</v>
      </c>
      <c r="L10" s="12">
        <v>125675</v>
      </c>
      <c r="M10" s="13">
        <v>0.44263496624281018</v>
      </c>
      <c r="N10" s="12">
        <v>127389</v>
      </c>
      <c r="O10" s="13">
        <v>0.43454925300878006</v>
      </c>
      <c r="R10" s="49"/>
      <c r="S10" s="46" t="s">
        <v>8</v>
      </c>
      <c r="T10" s="46"/>
      <c r="U10" s="47"/>
      <c r="V10" s="12">
        <v>133258</v>
      </c>
      <c r="W10" s="13">
        <v>0.47008376054591205</v>
      </c>
      <c r="X10" s="12">
        <v>126839</v>
      </c>
      <c r="Y10" s="13">
        <v>0.43731818130884459</v>
      </c>
      <c r="Z10" s="12">
        <v>110734</v>
      </c>
      <c r="AA10" s="13">
        <v>0.28776008499907046</v>
      </c>
      <c r="AB10" s="12">
        <v>115776</v>
      </c>
      <c r="AC10" s="13">
        <v>0.345375135012843</v>
      </c>
      <c r="AD10" s="12">
        <v>115687</v>
      </c>
      <c r="AE10" s="13">
        <v>0.3577820463535995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137472</v>
      </c>
      <c r="G11" s="13">
        <v>0.4983688599507809</v>
      </c>
      <c r="H11" s="12">
        <v>135070</v>
      </c>
      <c r="I11" s="13">
        <v>0.46947625747305616</v>
      </c>
      <c r="J11" s="12">
        <v>135675</v>
      </c>
      <c r="K11" s="13">
        <v>0.48163907020638042</v>
      </c>
      <c r="L11" s="12">
        <v>135984</v>
      </c>
      <c r="M11" s="13">
        <v>0.47894388899592033</v>
      </c>
      <c r="N11" s="12">
        <v>136994</v>
      </c>
      <c r="O11" s="13">
        <v>0.46731382118302844</v>
      </c>
      <c r="R11" s="49"/>
      <c r="S11" s="46" t="s">
        <v>9</v>
      </c>
      <c r="T11" s="46"/>
      <c r="U11" s="47"/>
      <c r="V11" s="12">
        <v>135171</v>
      </c>
      <c r="W11" s="13">
        <v>0.47683210011219956</v>
      </c>
      <c r="X11" s="12">
        <v>146177</v>
      </c>
      <c r="Y11" s="13">
        <v>0.50399214586351981</v>
      </c>
      <c r="Z11" s="12">
        <v>138758</v>
      </c>
      <c r="AA11" s="13">
        <v>0.36058495018965286</v>
      </c>
      <c r="AB11" s="12">
        <v>156507</v>
      </c>
      <c r="AC11" s="13">
        <v>0.46688110018876999</v>
      </c>
      <c r="AD11" s="12">
        <v>311559</v>
      </c>
      <c r="AE11" s="13">
        <v>0.96355006681719746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72481</v>
      </c>
      <c r="G12" s="13">
        <v>0.26276095014324768</v>
      </c>
      <c r="H12" s="12">
        <v>319524</v>
      </c>
      <c r="I12" s="13">
        <v>1.1106014044037966</v>
      </c>
      <c r="J12" s="12">
        <v>10786</v>
      </c>
      <c r="K12" s="13">
        <v>3.828972921500659E-2</v>
      </c>
      <c r="L12" s="12">
        <v>9439</v>
      </c>
      <c r="M12" s="13">
        <v>3.3244730028771714E-2</v>
      </c>
      <c r="N12" s="12">
        <v>15426</v>
      </c>
      <c r="O12" s="13">
        <v>5.2621158631541501E-2</v>
      </c>
      <c r="R12" s="49"/>
      <c r="S12" s="46" t="s">
        <v>10</v>
      </c>
      <c r="T12" s="46"/>
      <c r="U12" s="47"/>
      <c r="V12" s="12">
        <v>28050</v>
      </c>
      <c r="W12" s="13">
        <v>9.8949777749274589E-2</v>
      </c>
      <c r="X12" s="12">
        <v>26622</v>
      </c>
      <c r="Y12" s="13">
        <v>9.1787893493358211E-2</v>
      </c>
      <c r="Z12" s="12">
        <v>42340</v>
      </c>
      <c r="AA12" s="13">
        <v>0.11002729061409001</v>
      </c>
      <c r="AB12" s="12">
        <v>30857</v>
      </c>
      <c r="AC12" s="13">
        <v>9.2050516005832791E-2</v>
      </c>
      <c r="AD12" s="12">
        <v>30706</v>
      </c>
      <c r="AE12" s="13">
        <v>9.4963613157343751E-2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4218</v>
      </c>
      <c r="G13" s="13">
        <v>1.5291258229111336E-2</v>
      </c>
      <c r="H13" s="12">
        <v>3765</v>
      </c>
      <c r="I13" s="13">
        <v>1.3086385647338833E-2</v>
      </c>
      <c r="J13" s="12">
        <v>4377</v>
      </c>
      <c r="K13" s="13">
        <v>1.553811837326941E-2</v>
      </c>
      <c r="L13" s="12">
        <v>9638</v>
      </c>
      <c r="M13" s="13">
        <v>3.3945620088706614E-2</v>
      </c>
      <c r="N13" s="12">
        <v>7195</v>
      </c>
      <c r="O13" s="13">
        <v>2.4543578137815446E-2</v>
      </c>
      <c r="R13" s="49"/>
      <c r="S13" s="46" t="s">
        <v>29</v>
      </c>
      <c r="T13" s="46"/>
      <c r="U13" s="47"/>
      <c r="V13" s="12">
        <v>10247</v>
      </c>
      <c r="W13" s="13">
        <v>3.6147535564948909E-2</v>
      </c>
      <c r="X13" s="12">
        <v>15309</v>
      </c>
      <c r="Y13" s="13">
        <v>5.2782693317174542E-2</v>
      </c>
      <c r="Z13" s="12">
        <v>18784</v>
      </c>
      <c r="AA13" s="13">
        <v>4.8813241069793734E-2</v>
      </c>
      <c r="AB13" s="12">
        <v>20903</v>
      </c>
      <c r="AC13" s="13">
        <v>6.23564162449338E-2</v>
      </c>
      <c r="AD13" s="12">
        <v>9672</v>
      </c>
      <c r="AE13" s="13">
        <v>2.9912332002143844E-2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881761</v>
      </c>
      <c r="G14" s="13">
        <v>3.1965943924512663</v>
      </c>
      <c r="H14" s="12">
        <v>1603705</v>
      </c>
      <c r="I14" s="13">
        <v>5.5741572628328084</v>
      </c>
      <c r="J14" s="12">
        <v>961524</v>
      </c>
      <c r="K14" s="13">
        <v>3.4133593170526604</v>
      </c>
      <c r="L14" s="12">
        <v>912163</v>
      </c>
      <c r="M14" s="13">
        <v>3.2126933655296632</v>
      </c>
      <c r="N14" s="12">
        <v>792789</v>
      </c>
      <c r="O14" s="13">
        <v>2.7043611908687386</v>
      </c>
      <c r="R14" s="49"/>
      <c r="S14" s="46" t="s">
        <v>11</v>
      </c>
      <c r="T14" s="46"/>
      <c r="U14" s="47"/>
      <c r="V14" s="12">
        <v>367715</v>
      </c>
      <c r="W14" s="13">
        <v>1.2971592700561321</v>
      </c>
      <c r="X14" s="12">
        <v>895327</v>
      </c>
      <c r="Y14" s="13">
        <v>3.0869273276886755</v>
      </c>
      <c r="Z14" s="12">
        <v>442945</v>
      </c>
      <c r="AA14" s="13">
        <v>1.1510637279418541</v>
      </c>
      <c r="AB14" s="12">
        <v>341878</v>
      </c>
      <c r="AC14" s="13">
        <v>1.01986733353995</v>
      </c>
      <c r="AD14" s="12">
        <v>554001</v>
      </c>
      <c r="AE14" s="13">
        <v>1.7133438628535658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910950</v>
      </c>
      <c r="G15" s="13">
        <v>3.3024114945018899</v>
      </c>
      <c r="H15" s="12">
        <v>838052</v>
      </c>
      <c r="I15" s="13">
        <v>2.9129008405109178</v>
      </c>
      <c r="J15" s="12">
        <v>904559</v>
      </c>
      <c r="K15" s="13">
        <v>3.2111365815869783</v>
      </c>
      <c r="L15" s="12">
        <v>743956</v>
      </c>
      <c r="M15" s="13">
        <v>2.6202581177333286</v>
      </c>
      <c r="N15" s="12">
        <v>640715</v>
      </c>
      <c r="O15" s="13">
        <v>2.1856064859722619</v>
      </c>
      <c r="R15" s="49"/>
      <c r="S15" s="46" t="s">
        <v>12</v>
      </c>
      <c r="T15" s="46"/>
      <c r="U15" s="47"/>
      <c r="V15" s="12">
        <v>724512</v>
      </c>
      <c r="W15" s="13">
        <v>2.5558039706482152</v>
      </c>
      <c r="X15" s="12">
        <v>827590</v>
      </c>
      <c r="Y15" s="13">
        <v>2.8533822694075694</v>
      </c>
      <c r="Z15" s="12">
        <v>838182</v>
      </c>
      <c r="AA15" s="13">
        <v>2.1781505550661122</v>
      </c>
      <c r="AB15" s="12">
        <v>1080630</v>
      </c>
      <c r="AC15" s="13">
        <v>3.2236623492686598</v>
      </c>
      <c r="AD15" s="12">
        <v>1316376</v>
      </c>
      <c r="AE15" s="13">
        <v>4.0711203423959983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331506</v>
      </c>
      <c r="G16" s="13">
        <v>1.2017884899240832</v>
      </c>
      <c r="H16" s="12">
        <v>346863</v>
      </c>
      <c r="I16" s="13">
        <v>1.205626290781644</v>
      </c>
      <c r="J16" s="12">
        <v>284459</v>
      </c>
      <c r="K16" s="13">
        <v>1.0098143966967885</v>
      </c>
      <c r="L16" s="12">
        <v>274253</v>
      </c>
      <c r="M16" s="13">
        <v>0.96593568646898276</v>
      </c>
      <c r="N16" s="12">
        <v>342019</v>
      </c>
      <c r="O16" s="13">
        <v>1.1666949341372483</v>
      </c>
      <c r="R16" s="49"/>
      <c r="S16" s="46" t="s">
        <v>13</v>
      </c>
      <c r="T16" s="46"/>
      <c r="U16" s="47"/>
      <c r="V16" s="12">
        <v>269445</v>
      </c>
      <c r="W16" s="13">
        <v>0.95049992390920834</v>
      </c>
      <c r="X16" s="12">
        <v>261800</v>
      </c>
      <c r="Y16" s="13">
        <v>0.90263956564349701</v>
      </c>
      <c r="Z16" s="12">
        <v>186428</v>
      </c>
      <c r="AA16" s="13">
        <v>0.48446310190372155</v>
      </c>
      <c r="AB16" s="12">
        <v>227445</v>
      </c>
      <c r="AC16" s="13">
        <v>0.67849854532023901</v>
      </c>
      <c r="AD16" s="12">
        <v>206930</v>
      </c>
      <c r="AE16" s="13">
        <v>0.63996679706406379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12699061</v>
      </c>
      <c r="G17" s="13">
        <v>46</v>
      </c>
      <c r="H17" s="12">
        <v>13781303</v>
      </c>
      <c r="I17" s="13">
        <v>47.9</v>
      </c>
      <c r="J17" s="12">
        <v>12724924</v>
      </c>
      <c r="K17" s="13">
        <v>45.2</v>
      </c>
      <c r="L17" s="12">
        <v>12623343</v>
      </c>
      <c r="M17" s="13">
        <v>44.5</v>
      </c>
      <c r="N17" s="12">
        <v>12673858</v>
      </c>
      <c r="O17" s="13">
        <v>43.2</v>
      </c>
      <c r="R17" s="49"/>
      <c r="S17" s="46" t="s">
        <v>14</v>
      </c>
      <c r="T17" s="46"/>
      <c r="U17" s="47"/>
      <c r="V17" s="12">
        <v>12243247</v>
      </c>
      <c r="W17" s="13">
        <v>43.2</v>
      </c>
      <c r="X17" s="12">
        <v>12948058</v>
      </c>
      <c r="Y17" s="13">
        <v>44.6</v>
      </c>
      <c r="Z17" s="12">
        <v>12373893</v>
      </c>
      <c r="AA17" s="13">
        <v>32.200000000000003</v>
      </c>
      <c r="AB17" s="12">
        <v>12299038</v>
      </c>
      <c r="AC17" s="13">
        <v>36.700000000000003</v>
      </c>
      <c r="AD17" s="12">
        <f>SUM(AD8:AD16)</f>
        <v>13177610</v>
      </c>
      <c r="AE17" s="13">
        <f>ROUND(AD17/AD38*100,1)</f>
        <v>40.799999999999997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126688</v>
      </c>
      <c r="G18" s="13">
        <v>0.45927428224980016</v>
      </c>
      <c r="H18" s="12">
        <v>120754</v>
      </c>
      <c r="I18" s="13">
        <v>0.41971670981640202</v>
      </c>
      <c r="J18" s="12">
        <v>126201</v>
      </c>
      <c r="K18" s="13">
        <v>0.5</v>
      </c>
      <c r="L18" s="12">
        <v>124773</v>
      </c>
      <c r="M18" s="13">
        <v>0.4394580675791856</v>
      </c>
      <c r="N18" s="12">
        <v>124256</v>
      </c>
      <c r="O18" s="13">
        <v>0.42386196596141712</v>
      </c>
      <c r="R18" s="49" t="s">
        <v>25</v>
      </c>
      <c r="S18" s="46" t="s">
        <v>18</v>
      </c>
      <c r="T18" s="46"/>
      <c r="U18" s="47"/>
      <c r="V18" s="12">
        <v>125320</v>
      </c>
      <c r="W18" s="13">
        <v>0.44208150258606388</v>
      </c>
      <c r="X18" s="12">
        <v>127690</v>
      </c>
      <c r="Y18" s="13">
        <v>0.44025227707035192</v>
      </c>
      <c r="Z18" s="12">
        <v>129171</v>
      </c>
      <c r="AA18" s="13">
        <v>0.33567159083402504</v>
      </c>
      <c r="AB18" s="12">
        <v>131313</v>
      </c>
      <c r="AC18" s="13">
        <v>0.39172406287953804</v>
      </c>
      <c r="AD18" s="12">
        <v>131229</v>
      </c>
      <c r="AE18" s="13">
        <v>0.40584836810476987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60999</v>
      </c>
      <c r="G19" s="13">
        <v>0.22113595559923241</v>
      </c>
      <c r="H19" s="12">
        <v>61635</v>
      </c>
      <c r="I19" s="13">
        <v>0.21423091085623611</v>
      </c>
      <c r="J19" s="12">
        <v>53365</v>
      </c>
      <c r="K19" s="13">
        <v>0.18944292597430251</v>
      </c>
      <c r="L19" s="12">
        <v>14713</v>
      </c>
      <c r="M19" s="13">
        <v>5.1820077647348049E-2</v>
      </c>
      <c r="N19" s="12">
        <v>15522</v>
      </c>
      <c r="O19" s="13">
        <v>5.2948633753324724E-2</v>
      </c>
      <c r="R19" s="49"/>
      <c r="S19" s="46" t="s">
        <v>19</v>
      </c>
      <c r="T19" s="46"/>
      <c r="U19" s="47"/>
      <c r="V19" s="12">
        <v>16391</v>
      </c>
      <c r="W19" s="13">
        <v>5.7821240894415676E-2</v>
      </c>
      <c r="X19" s="12">
        <v>12316</v>
      </c>
      <c r="Y19" s="13">
        <v>0.1</v>
      </c>
      <c r="Z19" s="12">
        <v>11702</v>
      </c>
      <c r="AA19" s="13">
        <v>3.040952656509403E-2</v>
      </c>
      <c r="AB19" s="12">
        <v>10851</v>
      </c>
      <c r="AC19" s="13">
        <v>3.2369969510298802E-2</v>
      </c>
      <c r="AD19" s="12">
        <v>14173</v>
      </c>
      <c r="AE19" s="13">
        <v>4.3832452591644401E-2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41463</v>
      </c>
      <c r="G20" s="15">
        <v>0.15031328590650625</v>
      </c>
      <c r="H20" s="14">
        <v>77902</v>
      </c>
      <c r="I20" s="15">
        <v>0.2707717436119495</v>
      </c>
      <c r="J20" s="14">
        <v>64295</v>
      </c>
      <c r="K20" s="15">
        <v>0.22824384756896429</v>
      </c>
      <c r="L20" s="14">
        <v>47984</v>
      </c>
      <c r="M20" s="15">
        <v>0.16900255595937938</v>
      </c>
      <c r="N20" s="14">
        <v>63870</v>
      </c>
      <c r="O20" s="15">
        <v>0.21787329196139996</v>
      </c>
      <c r="R20" s="49"/>
      <c r="S20" s="56" t="s">
        <v>72</v>
      </c>
      <c r="T20" s="57"/>
      <c r="U20" s="58"/>
      <c r="V20" s="12">
        <v>54589</v>
      </c>
      <c r="W20" s="13">
        <v>0.19256931969893587</v>
      </c>
      <c r="X20" s="12">
        <v>61223</v>
      </c>
      <c r="Y20" s="13">
        <v>0.21108595159431559</v>
      </c>
      <c r="Z20" s="12">
        <v>56590</v>
      </c>
      <c r="AA20" s="13">
        <v>0.14705820443673487</v>
      </c>
      <c r="AB20" s="12">
        <v>77811</v>
      </c>
      <c r="AC20" s="13">
        <v>0.23212051401399503</v>
      </c>
      <c r="AD20" s="12">
        <v>75377</v>
      </c>
      <c r="AE20" s="13">
        <v>0.233116402949297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53990</v>
      </c>
      <c r="G21" s="15">
        <v>0.19572665523701305</v>
      </c>
      <c r="H21" s="14">
        <v>65597</v>
      </c>
      <c r="I21" s="15">
        <v>0.22800202903279829</v>
      </c>
      <c r="J21" s="14">
        <v>63440</v>
      </c>
      <c r="K21" s="15">
        <v>0.22520864281476158</v>
      </c>
      <c r="L21" s="14">
        <v>27832</v>
      </c>
      <c r="M21" s="15">
        <v>9.8025990694011481E-2</v>
      </c>
      <c r="N21" s="14">
        <v>63891</v>
      </c>
      <c r="O21" s="15">
        <v>0.21794492714429003</v>
      </c>
      <c r="R21" s="49"/>
      <c r="S21" s="56" t="s">
        <v>73</v>
      </c>
      <c r="T21" s="57"/>
      <c r="U21" s="58"/>
      <c r="V21" s="12">
        <v>44484</v>
      </c>
      <c r="W21" s="13">
        <v>0.15692270636002609</v>
      </c>
      <c r="X21" s="12">
        <v>37747</v>
      </c>
      <c r="Y21" s="13">
        <v>0.13014490330154729</v>
      </c>
      <c r="Z21" s="12">
        <v>65886</v>
      </c>
      <c r="AA21" s="13">
        <v>0.17121535355219497</v>
      </c>
      <c r="AB21" s="12">
        <v>94971</v>
      </c>
      <c r="AC21" s="13">
        <v>0.283311065741645</v>
      </c>
      <c r="AD21" s="12">
        <v>57801</v>
      </c>
      <c r="AE21" s="13">
        <v>0.17875958457980937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719620</v>
      </c>
      <c r="G22" s="13">
        <v>2.6087945108660739</v>
      </c>
      <c r="H22" s="12">
        <v>914130</v>
      </c>
      <c r="I22" s="13">
        <v>3.1773327255781805</v>
      </c>
      <c r="J22" s="12">
        <v>1615284</v>
      </c>
      <c r="K22" s="13">
        <v>5.734172720687253</v>
      </c>
      <c r="L22" s="12">
        <v>1446428</v>
      </c>
      <c r="M22" s="13">
        <v>5.0944070734247493</v>
      </c>
      <c r="N22" s="12">
        <v>1473247</v>
      </c>
      <c r="O22" s="13">
        <v>5.0255389660600693</v>
      </c>
      <c r="R22" s="49"/>
      <c r="S22" s="46" t="s">
        <v>30</v>
      </c>
      <c r="T22" s="46"/>
      <c r="U22" s="47"/>
      <c r="V22" s="12">
        <v>1256861</v>
      </c>
      <c r="W22" s="13">
        <v>4.4337296474770413</v>
      </c>
      <c r="X22" s="12">
        <v>1202965</v>
      </c>
      <c r="Y22" s="13">
        <v>4.2</v>
      </c>
      <c r="Z22" s="12">
        <v>1510958</v>
      </c>
      <c r="AA22" s="13">
        <v>3.9264670517639164</v>
      </c>
      <c r="AB22" s="12">
        <v>1647878</v>
      </c>
      <c r="AC22" s="13">
        <v>4.9158382284298403</v>
      </c>
      <c r="AD22" s="12">
        <v>1698173</v>
      </c>
      <c r="AE22" s="13">
        <v>5.2518935662817015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78269</v>
      </c>
      <c r="G25" s="26">
        <v>0.28374383364967171</v>
      </c>
      <c r="H25" s="23">
        <v>40222</v>
      </c>
      <c r="I25" s="26">
        <v>0.13980361314933934</v>
      </c>
      <c r="J25" s="23">
        <v>56663</v>
      </c>
      <c r="K25" s="26">
        <v>0.2011506514472389</v>
      </c>
      <c r="L25" s="23">
        <v>56710</v>
      </c>
      <c r="M25" s="26">
        <v>0.19973605677843456</v>
      </c>
      <c r="N25" s="23">
        <v>71163</v>
      </c>
      <c r="O25" s="26">
        <v>0.2427511676193691</v>
      </c>
      <c r="R25" s="49"/>
      <c r="S25" s="46" t="s">
        <v>120</v>
      </c>
      <c r="T25" s="46"/>
      <c r="U25" s="47"/>
      <c r="V25" s="23">
        <v>74602</v>
      </c>
      <c r="W25" s="26">
        <v>0.26316760497865899</v>
      </c>
      <c r="X25" s="12">
        <v>37671</v>
      </c>
      <c r="Y25" s="13">
        <v>0.12988286889746439</v>
      </c>
      <c r="Z25" s="12">
        <v>11</v>
      </c>
      <c r="AA25" s="13">
        <v>2.8585266810462685E-5</v>
      </c>
      <c r="AB25" s="12">
        <v>0</v>
      </c>
      <c r="AC25" s="13">
        <v>0</v>
      </c>
      <c r="AD25" s="12">
        <v>6</v>
      </c>
      <c r="AE25" s="13">
        <v>1.8556037222173599E-5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13311</v>
      </c>
      <c r="Y26" s="26">
        <v>0.1</v>
      </c>
      <c r="Z26" s="12">
        <v>22825</v>
      </c>
      <c r="AA26" s="13">
        <v>5.9314428631710076E-2</v>
      </c>
      <c r="AB26" s="12">
        <v>29338</v>
      </c>
      <c r="AC26" s="13">
        <v>8.7519137912924802E-2</v>
      </c>
      <c r="AD26" s="12">
        <v>33775</v>
      </c>
      <c r="AE26" s="13">
        <v>0.10445502619648554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26402</v>
      </c>
      <c r="AA27" s="13">
        <v>6.8609837666348705E-2</v>
      </c>
      <c r="AB27" s="12">
        <v>116572</v>
      </c>
      <c r="AC27" s="13">
        <v>0.4</v>
      </c>
      <c r="AD27" s="12">
        <v>215339</v>
      </c>
      <c r="AE27" s="13">
        <v>0.66597308323094007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82850</v>
      </c>
      <c r="G28" s="13">
        <v>0.30035105364672215</v>
      </c>
      <c r="H28" s="14">
        <v>70575</v>
      </c>
      <c r="I28" s="13">
        <v>0.3</v>
      </c>
      <c r="J28" s="12">
        <v>66551</v>
      </c>
      <c r="K28" s="13">
        <v>0.23625252818356238</v>
      </c>
      <c r="L28" s="12">
        <v>62708</v>
      </c>
      <c r="M28" s="13">
        <v>0.22086137627335697</v>
      </c>
      <c r="N28" s="12">
        <v>69110</v>
      </c>
      <c r="O28" s="13">
        <v>0.23574797569206751</v>
      </c>
      <c r="R28" s="49"/>
      <c r="S28" s="56" t="s">
        <v>134</v>
      </c>
      <c r="T28" s="57"/>
      <c r="U28" s="58"/>
      <c r="V28" s="12">
        <v>86308</v>
      </c>
      <c r="W28" s="13">
        <v>0.30446194003509419</v>
      </c>
      <c r="X28" s="12">
        <v>183292</v>
      </c>
      <c r="Y28" s="13">
        <v>0.63195802622585129</v>
      </c>
      <c r="Z28" s="12">
        <v>104846</v>
      </c>
      <c r="AA28" s="13">
        <v>0.27245917127361552</v>
      </c>
      <c r="AB28" s="12">
        <v>174773</v>
      </c>
      <c r="AC28" s="13">
        <v>0.52137099633429707</v>
      </c>
      <c r="AD28" s="12">
        <v>100856</v>
      </c>
      <c r="AE28" s="13">
        <v>0.31191461501325674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2017935</v>
      </c>
      <c r="G29" s="13">
        <v>7.315496722276384</v>
      </c>
      <c r="H29" s="12">
        <v>1897534</v>
      </c>
      <c r="I29" s="13">
        <v>6.5954479954681133</v>
      </c>
      <c r="J29" s="12">
        <v>1796004</v>
      </c>
      <c r="K29" s="13">
        <v>6.3757191571545242</v>
      </c>
      <c r="L29" s="12">
        <v>1695962</v>
      </c>
      <c r="M29" s="13">
        <v>5.9732809438558885</v>
      </c>
      <c r="N29" s="12">
        <v>1634062</v>
      </c>
      <c r="O29" s="13">
        <v>5.5741109630347445</v>
      </c>
      <c r="R29" s="49"/>
      <c r="S29" s="55" t="s">
        <v>21</v>
      </c>
      <c r="T29" s="55"/>
      <c r="U29" s="16" t="s">
        <v>22</v>
      </c>
      <c r="V29" s="12">
        <v>1875848</v>
      </c>
      <c r="W29" s="13">
        <v>6.6172813793733063</v>
      </c>
      <c r="X29" s="12">
        <v>1929854</v>
      </c>
      <c r="Y29" s="13">
        <v>6.6537913533818385</v>
      </c>
      <c r="Z29" s="12">
        <v>1921902</v>
      </c>
      <c r="AA29" s="13">
        <v>4.9943710412328954</v>
      </c>
      <c r="AB29" s="12">
        <v>2518884</v>
      </c>
      <c r="AC29" s="13">
        <v>7.5141644346124403</v>
      </c>
      <c r="AD29" s="12">
        <v>2657561</v>
      </c>
      <c r="AE29" s="13">
        <v>8.2189668060328156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190525</v>
      </c>
      <c r="G30" s="13">
        <v>0.69069866621655707</v>
      </c>
      <c r="H30" s="12">
        <v>179139</v>
      </c>
      <c r="I30" s="13">
        <v>0.62265127184027391</v>
      </c>
      <c r="J30" s="12">
        <v>180990</v>
      </c>
      <c r="K30" s="13">
        <v>0.64250492217912503</v>
      </c>
      <c r="L30" s="12">
        <v>194648</v>
      </c>
      <c r="M30" s="13">
        <v>0.68556205219200728</v>
      </c>
      <c r="N30" s="12">
        <v>149692</v>
      </c>
      <c r="O30" s="13">
        <v>0.51062922843723002</v>
      </c>
      <c r="R30" s="49"/>
      <c r="S30" s="55"/>
      <c r="T30" s="55"/>
      <c r="U30" s="16" t="s">
        <v>23</v>
      </c>
      <c r="V30" s="12">
        <v>170707</v>
      </c>
      <c r="W30" s="13">
        <v>0.60218965098914157</v>
      </c>
      <c r="X30" s="12">
        <v>163061</v>
      </c>
      <c r="Y30" s="13">
        <v>0.56220515742320187</v>
      </c>
      <c r="Z30" s="12">
        <v>161175</v>
      </c>
      <c r="AA30" s="13">
        <v>0.41883912528875666</v>
      </c>
      <c r="AB30" s="12">
        <v>184059</v>
      </c>
      <c r="AC30" s="13">
        <v>0.54907236366197509</v>
      </c>
      <c r="AD30" s="12">
        <v>198445</v>
      </c>
      <c r="AE30" s="13">
        <v>0.61372546775903991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39</v>
      </c>
      <c r="G31" s="13">
        <v>1.4138432217528261E-4</v>
      </c>
      <c r="H31" s="12">
        <v>32</v>
      </c>
      <c r="I31" s="13">
        <v>1.1122558850327826E-4</v>
      </c>
      <c r="J31" s="12">
        <v>30</v>
      </c>
      <c r="K31" s="13">
        <v>1.0649841242816594E-4</v>
      </c>
      <c r="L31" s="12">
        <v>49</v>
      </c>
      <c r="M31" s="13">
        <v>1.7258096953171035E-4</v>
      </c>
      <c r="N31" s="12">
        <v>32</v>
      </c>
      <c r="O31" s="13">
        <v>1.091583739277407E-4</v>
      </c>
      <c r="R31" s="49"/>
      <c r="S31" s="55"/>
      <c r="T31" s="55"/>
      <c r="U31" s="21" t="s">
        <v>115</v>
      </c>
      <c r="V31" s="12">
        <v>31</v>
      </c>
      <c r="W31" s="13">
        <v>1.0935626061417157E-4</v>
      </c>
      <c r="X31" s="12">
        <v>44</v>
      </c>
      <c r="Y31" s="13">
        <v>1.5170412867957932E-4</v>
      </c>
      <c r="Z31" s="12">
        <v>0</v>
      </c>
      <c r="AA31" s="13">
        <v>0</v>
      </c>
      <c r="AB31" s="12">
        <v>68</v>
      </c>
      <c r="AC31" s="13">
        <v>2.0285300218416002E-4</v>
      </c>
      <c r="AD31" s="12">
        <v>33</v>
      </c>
      <c r="AE31" s="13">
        <v>1.0205820472195479E-4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2208499</v>
      </c>
      <c r="G32" s="13">
        <v>8.006336772815116</v>
      </c>
      <c r="H32" s="12">
        <v>2076705</v>
      </c>
      <c r="I32" s="13">
        <v>7.2182104928968913</v>
      </c>
      <c r="J32" s="12">
        <v>1977024</v>
      </c>
      <c r="K32" s="13">
        <v>7.0183305777460774</v>
      </c>
      <c r="L32" s="12">
        <v>1890659</v>
      </c>
      <c r="M32" s="13">
        <v>6.6590155770174269</v>
      </c>
      <c r="N32" s="12">
        <v>1783786</v>
      </c>
      <c r="O32" s="13">
        <v>6.0848493498459026</v>
      </c>
      <c r="R32" s="49"/>
      <c r="S32" s="55"/>
      <c r="T32" s="55"/>
      <c r="U32" s="16" t="s">
        <v>14</v>
      </c>
      <c r="V32" s="12">
        <v>2046586</v>
      </c>
      <c r="W32" s="13">
        <v>7.2195803866230621</v>
      </c>
      <c r="X32" s="12">
        <v>2092959</v>
      </c>
      <c r="Y32" s="13">
        <v>7.2161482149337193</v>
      </c>
      <c r="Z32" s="12">
        <v>2083077</v>
      </c>
      <c r="AA32" s="13">
        <v>5.4132101665216528</v>
      </c>
      <c r="AB32" s="12">
        <v>2703011</v>
      </c>
      <c r="AC32" s="13">
        <v>8.0634396512765996</v>
      </c>
      <c r="AD32" s="12">
        <v>2856039</v>
      </c>
      <c r="AE32" s="13">
        <v>8.8327943319965776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12708</v>
      </c>
      <c r="G33" s="13">
        <v>4.6069537594961324E-2</v>
      </c>
      <c r="H33" s="12">
        <v>11087</v>
      </c>
      <c r="I33" s="13">
        <v>0.1</v>
      </c>
      <c r="J33" s="12">
        <v>11439</v>
      </c>
      <c r="K33" s="13">
        <v>0.1</v>
      </c>
      <c r="L33" s="12">
        <v>10742</v>
      </c>
      <c r="M33" s="13">
        <v>3.7833974994074135E-2</v>
      </c>
      <c r="N33" s="12">
        <v>10493</v>
      </c>
      <c r="O33" s="13">
        <v>0.1</v>
      </c>
      <c r="R33" s="49"/>
      <c r="S33" s="46" t="s">
        <v>32</v>
      </c>
      <c r="T33" s="46"/>
      <c r="U33" s="47"/>
      <c r="V33" s="12">
        <v>9899</v>
      </c>
      <c r="W33" s="13">
        <v>3.4919923349022081E-2</v>
      </c>
      <c r="X33" s="12">
        <v>10092</v>
      </c>
      <c r="Y33" s="13">
        <v>3.4795410605325337E-2</v>
      </c>
      <c r="Z33" s="12">
        <v>11256</v>
      </c>
      <c r="AA33" s="13">
        <v>2.9250523928960725E-2</v>
      </c>
      <c r="AB33" s="12">
        <v>11685</v>
      </c>
      <c r="AC33" s="13">
        <v>3.4857901919439896E-2</v>
      </c>
      <c r="AD33" s="12">
        <v>11715</v>
      </c>
      <c r="AE33" s="13">
        <v>3.6230662676293955E-2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476189</v>
      </c>
      <c r="G34" s="13">
        <v>1.7262989485211706</v>
      </c>
      <c r="H34" s="12">
        <v>469121</v>
      </c>
      <c r="I34" s="13">
        <v>1.6305706032577003</v>
      </c>
      <c r="J34" s="12">
        <v>466706</v>
      </c>
      <c r="K34" s="13">
        <v>1.6567816023566537</v>
      </c>
      <c r="L34" s="12">
        <v>466709</v>
      </c>
      <c r="M34" s="13">
        <v>1.7</v>
      </c>
      <c r="N34" s="12">
        <v>464802</v>
      </c>
      <c r="O34" s="13">
        <v>1.5855322036988042</v>
      </c>
      <c r="R34" s="49"/>
      <c r="S34" s="63" t="s">
        <v>71</v>
      </c>
      <c r="T34" s="64"/>
      <c r="U34" s="65"/>
      <c r="V34" s="12">
        <v>459194</v>
      </c>
      <c r="W34" s="13">
        <v>1.6198625398859321</v>
      </c>
      <c r="X34" s="12">
        <v>462319</v>
      </c>
      <c r="Y34" s="13">
        <v>1.59399320606851</v>
      </c>
      <c r="Z34" s="12">
        <v>462980</v>
      </c>
      <c r="AA34" s="13">
        <v>1.2031278934461831</v>
      </c>
      <c r="AB34" s="12">
        <v>461240</v>
      </c>
      <c r="AC34" s="13">
        <v>1.3759399812856201</v>
      </c>
      <c r="AD34" s="12">
        <v>472292</v>
      </c>
      <c r="AE34" s="13">
        <v>1.4606446552891355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5116236</v>
      </c>
      <c r="G35" s="13">
        <v>18.547578434584082</v>
      </c>
      <c r="H35" s="12">
        <v>5407338</v>
      </c>
      <c r="I35" s="13">
        <v>18.794823477691867</v>
      </c>
      <c r="J35" s="12">
        <v>5481604</v>
      </c>
      <c r="K35" s="13">
        <v>19.459404118662803</v>
      </c>
      <c r="L35" s="12">
        <v>5996159</v>
      </c>
      <c r="M35" s="13">
        <v>21.118835381352874</v>
      </c>
      <c r="N35" s="12">
        <v>6262431</v>
      </c>
      <c r="O35" s="13">
        <v>21.362399524833599</v>
      </c>
      <c r="R35" s="49"/>
      <c r="S35" s="46" t="s">
        <v>26</v>
      </c>
      <c r="T35" s="46"/>
      <c r="U35" s="47"/>
      <c r="V35" s="12">
        <v>5898744</v>
      </c>
      <c r="W35" s="13">
        <v>20.808535037428417</v>
      </c>
      <c r="X35" s="12">
        <v>6081328</v>
      </c>
      <c r="Y35" s="13">
        <v>20.967331033062017</v>
      </c>
      <c r="Z35" s="12">
        <v>15066022</v>
      </c>
      <c r="AA35" s="13">
        <v>39.151478058390971</v>
      </c>
      <c r="AB35" s="12">
        <v>9736745</v>
      </c>
      <c r="AC35" s="13">
        <v>29.0459993345825</v>
      </c>
      <c r="AD35" s="12">
        <v>8223963</v>
      </c>
      <c r="AE35" s="13">
        <v>25.434027256963077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4164225</v>
      </c>
      <c r="G36" s="13">
        <v>15.096311000265802</v>
      </c>
      <c r="H36" s="12">
        <v>4204826</v>
      </c>
      <c r="I36" s="13">
        <v>14.615132700121425</v>
      </c>
      <c r="J36" s="12">
        <v>4311491</v>
      </c>
      <c r="K36" s="13">
        <v>15.305564889944185</v>
      </c>
      <c r="L36" s="12">
        <v>4575728</v>
      </c>
      <c r="M36" s="13">
        <v>16.115991317416203</v>
      </c>
      <c r="N36" s="12">
        <v>4788142</v>
      </c>
      <c r="O36" s="13">
        <v>16.333306089222507</v>
      </c>
      <c r="R36" s="49"/>
      <c r="S36" s="46" t="s">
        <v>27</v>
      </c>
      <c r="T36" s="46"/>
      <c r="U36" s="47"/>
      <c r="V36" s="12">
        <v>4660589</v>
      </c>
      <c r="W36" s="13">
        <v>16.44079307417875</v>
      </c>
      <c r="X36" s="12">
        <v>4649954</v>
      </c>
      <c r="Y36" s="13">
        <v>16.032209544775561</v>
      </c>
      <c r="Z36" s="12">
        <v>5291131</v>
      </c>
      <c r="AA36" s="13">
        <v>13.749853760373659</v>
      </c>
      <c r="AB36" s="12">
        <v>4870685</v>
      </c>
      <c r="AC36" s="13">
        <v>14.529898160931699</v>
      </c>
      <c r="AD36" s="12">
        <v>4836958</v>
      </c>
      <c r="AE36" s="13">
        <v>14.959128781681727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1743591</v>
      </c>
      <c r="G37" s="13">
        <v>6.3209341457929034</v>
      </c>
      <c r="H37" s="12">
        <v>1469163</v>
      </c>
      <c r="I37" s="13">
        <v>5.1065162275700562</v>
      </c>
      <c r="J37" s="12">
        <v>1150447</v>
      </c>
      <c r="K37" s="13">
        <v>4.0840259694248742</v>
      </c>
      <c r="L37" s="12">
        <v>1047982</v>
      </c>
      <c r="M37" s="13">
        <v>3.6910561145261402</v>
      </c>
      <c r="N37" s="12">
        <v>1450633</v>
      </c>
      <c r="O37" s="13">
        <v>4.9483981076850085</v>
      </c>
      <c r="R37" s="49"/>
      <c r="S37" s="46" t="s">
        <v>28</v>
      </c>
      <c r="T37" s="46"/>
      <c r="U37" s="47"/>
      <c r="V37" s="12">
        <v>1370900</v>
      </c>
      <c r="W37" s="13">
        <v>4.8360160540634771</v>
      </c>
      <c r="X37" s="12">
        <v>1082900</v>
      </c>
      <c r="Y37" s="13">
        <v>3.7336454760708286</v>
      </c>
      <c r="Z37" s="12">
        <v>1264612</v>
      </c>
      <c r="AA37" s="13">
        <v>3.286297402882985</v>
      </c>
      <c r="AB37" s="12">
        <v>1155900</v>
      </c>
      <c r="AC37" s="13">
        <v>3.5</v>
      </c>
      <c r="AD37" s="12">
        <v>429184</v>
      </c>
      <c r="AE37" s="13">
        <v>1.327325713193559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27584388</v>
      </c>
      <c r="G38" s="18">
        <v>100</v>
      </c>
      <c r="H38" s="17">
        <v>28770358</v>
      </c>
      <c r="I38" s="18">
        <v>100</v>
      </c>
      <c r="J38" s="17">
        <v>28169434</v>
      </c>
      <c r="K38" s="18">
        <v>100</v>
      </c>
      <c r="L38" s="17">
        <v>28392470</v>
      </c>
      <c r="M38" s="18">
        <v>100</v>
      </c>
      <c r="N38" s="17">
        <v>29315204</v>
      </c>
      <c r="O38" s="18">
        <v>100</v>
      </c>
      <c r="R38" s="60" t="s">
        <v>24</v>
      </c>
      <c r="S38" s="61"/>
      <c r="T38" s="61"/>
      <c r="U38" s="62"/>
      <c r="V38" s="17">
        <v>28347714</v>
      </c>
      <c r="W38" s="18">
        <v>100</v>
      </c>
      <c r="X38" s="17">
        <v>29003825</v>
      </c>
      <c r="Y38" s="18">
        <v>100</v>
      </c>
      <c r="Z38" s="17">
        <v>38481362</v>
      </c>
      <c r="AA38" s="18">
        <v>100</v>
      </c>
      <c r="AB38" s="17">
        <v>33521811</v>
      </c>
      <c r="AC38" s="18">
        <v>100</v>
      </c>
      <c r="AD38" s="17">
        <v>32334490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R38:U38"/>
    <mergeCell ref="S33:U33"/>
    <mergeCell ref="S34:U34"/>
    <mergeCell ref="S35:U35"/>
    <mergeCell ref="R18:R37"/>
    <mergeCell ref="S36:U36"/>
    <mergeCell ref="S22:U22"/>
    <mergeCell ref="S28:U28"/>
    <mergeCell ref="S25:U25"/>
    <mergeCell ref="S37:U37"/>
    <mergeCell ref="S23:U23"/>
    <mergeCell ref="S24:U24"/>
    <mergeCell ref="S18:U18"/>
    <mergeCell ref="S29:T32"/>
    <mergeCell ref="S26:U26"/>
    <mergeCell ref="S20:U20"/>
    <mergeCell ref="B38:E38"/>
    <mergeCell ref="C37:E37"/>
    <mergeCell ref="C20:E20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33:E33"/>
    <mergeCell ref="C34:E34"/>
    <mergeCell ref="C35:E35"/>
    <mergeCell ref="C26:E26"/>
    <mergeCell ref="B18:B37"/>
    <mergeCell ref="C18:E18"/>
    <mergeCell ref="C22:E22"/>
    <mergeCell ref="C28:E28"/>
    <mergeCell ref="C24:E24"/>
    <mergeCell ref="C21:E21"/>
    <mergeCell ref="C27:E27"/>
    <mergeCell ref="AD2:AE2"/>
    <mergeCell ref="L2:M2"/>
    <mergeCell ref="R2:U3"/>
    <mergeCell ref="N2:O2"/>
    <mergeCell ref="V2:W2"/>
    <mergeCell ref="AB2:AC2"/>
    <mergeCell ref="X2:Y2"/>
    <mergeCell ref="Z2:AA2"/>
    <mergeCell ref="T4:T5"/>
    <mergeCell ref="S15:U15"/>
    <mergeCell ref="S16:U16"/>
    <mergeCell ref="S12:U12"/>
    <mergeCell ref="S10:U10"/>
    <mergeCell ref="S4:S8"/>
    <mergeCell ref="T8:U8"/>
    <mergeCell ref="S9:U9"/>
    <mergeCell ref="F2:G2"/>
    <mergeCell ref="H2:I2"/>
    <mergeCell ref="J2:K2"/>
    <mergeCell ref="D4:D5"/>
    <mergeCell ref="R4:R17"/>
    <mergeCell ref="C10:E10"/>
    <mergeCell ref="C16:E16"/>
    <mergeCell ref="B2:E3"/>
    <mergeCell ref="C17:E17"/>
    <mergeCell ref="C9:E9"/>
    <mergeCell ref="D8:E8"/>
    <mergeCell ref="B4:B17"/>
    <mergeCell ref="D7:E7"/>
    <mergeCell ref="C4:C8"/>
    <mergeCell ref="S27:U27"/>
    <mergeCell ref="D6:E6"/>
    <mergeCell ref="T6:U6"/>
    <mergeCell ref="T7:U7"/>
    <mergeCell ref="S11:U11"/>
    <mergeCell ref="S13:U13"/>
    <mergeCell ref="S14:U14"/>
    <mergeCell ref="C25:E25"/>
    <mergeCell ref="S17:U17"/>
    <mergeCell ref="S21:U21"/>
    <mergeCell ref="S19:U19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53</v>
      </c>
      <c r="O1" s="5" t="s">
        <v>112</v>
      </c>
      <c r="R1" s="4" t="s">
        <v>95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10158497</v>
      </c>
      <c r="G4" s="11">
        <v>19.5</v>
      </c>
      <c r="H4" s="10">
        <v>10465203</v>
      </c>
      <c r="I4" s="11">
        <v>20.100000000000001</v>
      </c>
      <c r="J4" s="10">
        <v>10644679</v>
      </c>
      <c r="K4" s="11">
        <v>19</v>
      </c>
      <c r="L4" s="10">
        <v>10463702</v>
      </c>
      <c r="M4" s="11">
        <v>19.100000000000001</v>
      </c>
      <c r="N4" s="10">
        <v>10540760</v>
      </c>
      <c r="O4" s="11">
        <v>18.5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10624891</v>
      </c>
      <c r="W4" s="11">
        <v>19.3</v>
      </c>
      <c r="X4" s="10">
        <v>10720236</v>
      </c>
      <c r="Y4" s="11">
        <v>18.600000000000001</v>
      </c>
      <c r="Z4" s="10">
        <v>10790163</v>
      </c>
      <c r="AA4" s="11">
        <v>14.4</v>
      </c>
      <c r="AB4" s="10">
        <v>10601037</v>
      </c>
      <c r="AC4" s="11">
        <v>14.8</v>
      </c>
      <c r="AD4" s="10">
        <v>10701961</v>
      </c>
      <c r="AE4" s="11">
        <f>ROUND(AD4/AD38*100,1)</f>
        <v>15.2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2245199</v>
      </c>
      <c r="G5" s="13">
        <v>4.3</v>
      </c>
      <c r="H5" s="12">
        <v>2416323</v>
      </c>
      <c r="I5" s="13">
        <v>4.5999999999999996</v>
      </c>
      <c r="J5" s="12">
        <v>2033260</v>
      </c>
      <c r="K5" s="13">
        <v>3.6</v>
      </c>
      <c r="L5" s="12">
        <v>1701875</v>
      </c>
      <c r="M5" s="13">
        <v>3.1</v>
      </c>
      <c r="N5" s="12">
        <v>1616466</v>
      </c>
      <c r="O5" s="13">
        <v>2.8</v>
      </c>
      <c r="R5" s="49"/>
      <c r="S5" s="51"/>
      <c r="T5" s="55"/>
      <c r="U5" s="2" t="s">
        <v>17</v>
      </c>
      <c r="V5" s="12">
        <v>2181601</v>
      </c>
      <c r="W5" s="13">
        <v>4</v>
      </c>
      <c r="X5" s="12">
        <v>1701544</v>
      </c>
      <c r="Y5" s="13">
        <v>3</v>
      </c>
      <c r="Z5" s="12">
        <v>1820656</v>
      </c>
      <c r="AA5" s="13">
        <v>2.4</v>
      </c>
      <c r="AB5" s="12">
        <v>1438929</v>
      </c>
      <c r="AC5" s="13">
        <v>2</v>
      </c>
      <c r="AD5" s="12">
        <v>2008096</v>
      </c>
      <c r="AE5" s="13">
        <f>ROUND(AD5/AD38*100,1)</f>
        <v>2.8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12747040</v>
      </c>
      <c r="G6" s="13">
        <v>24.4</v>
      </c>
      <c r="H6" s="12">
        <v>13154517</v>
      </c>
      <c r="I6" s="13">
        <v>25.3</v>
      </c>
      <c r="J6" s="12">
        <v>13336526</v>
      </c>
      <c r="K6" s="13">
        <v>23.8</v>
      </c>
      <c r="L6" s="12">
        <v>13479842</v>
      </c>
      <c r="M6" s="13">
        <v>24.6</v>
      </c>
      <c r="N6" s="12">
        <v>13837898</v>
      </c>
      <c r="O6" s="13">
        <v>24.4</v>
      </c>
      <c r="R6" s="49"/>
      <c r="S6" s="51"/>
      <c r="T6" s="52" t="s">
        <v>5</v>
      </c>
      <c r="U6" s="53"/>
      <c r="V6" s="12">
        <v>13823059</v>
      </c>
      <c r="W6" s="13">
        <v>25.2</v>
      </c>
      <c r="X6" s="12">
        <v>14094808</v>
      </c>
      <c r="Y6" s="13">
        <v>24.5</v>
      </c>
      <c r="Z6" s="12">
        <v>14194671</v>
      </c>
      <c r="AA6" s="13">
        <v>18.899999999999999</v>
      </c>
      <c r="AB6" s="12">
        <v>14529376</v>
      </c>
      <c r="AC6" s="13">
        <v>20.3</v>
      </c>
      <c r="AD6" s="12">
        <v>14395577</v>
      </c>
      <c r="AE6" s="13">
        <f>ROUND(AD6/AD38*100,1)</f>
        <v>20.399999999999999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2641660</v>
      </c>
      <c r="G7" s="13">
        <v>5.0999999999999996</v>
      </c>
      <c r="H7" s="12">
        <v>2680514</v>
      </c>
      <c r="I7" s="13">
        <v>5.2</v>
      </c>
      <c r="J7" s="12">
        <v>2668891</v>
      </c>
      <c r="K7" s="13">
        <v>4.8</v>
      </c>
      <c r="L7" s="12">
        <v>2671785</v>
      </c>
      <c r="M7" s="13">
        <v>4.9000000000000004</v>
      </c>
      <c r="N7" s="12">
        <v>2634719</v>
      </c>
      <c r="O7" s="13">
        <v>4.5999999999999996</v>
      </c>
      <c r="R7" s="49"/>
      <c r="S7" s="51"/>
      <c r="T7" s="52" t="s">
        <v>6</v>
      </c>
      <c r="U7" s="53"/>
      <c r="V7" s="12">
        <v>2607978</v>
      </c>
      <c r="W7" s="13">
        <v>4.7</v>
      </c>
      <c r="X7" s="12">
        <v>2632285</v>
      </c>
      <c r="Y7" s="13">
        <v>4.5999999999999996</v>
      </c>
      <c r="Z7" s="12">
        <v>2641119</v>
      </c>
      <c r="AA7" s="13">
        <v>3.5</v>
      </c>
      <c r="AB7" s="12">
        <v>2721702</v>
      </c>
      <c r="AC7" s="13">
        <v>3.8</v>
      </c>
      <c r="AD7" s="12">
        <f>AD8-AD6-AD5-AD4</f>
        <v>2760858</v>
      </c>
      <c r="AE7" s="13">
        <f>ROUND(AD7/AD38*100,1)</f>
        <v>3.9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27792396</v>
      </c>
      <c r="G8" s="13">
        <v>53.3</v>
      </c>
      <c r="H8" s="12">
        <v>28716557</v>
      </c>
      <c r="I8" s="13">
        <v>55.2</v>
      </c>
      <c r="J8" s="12">
        <v>28683356</v>
      </c>
      <c r="K8" s="13">
        <v>51.1</v>
      </c>
      <c r="L8" s="12">
        <v>28317204</v>
      </c>
      <c r="M8" s="13">
        <v>51.7</v>
      </c>
      <c r="N8" s="12">
        <v>28629843</v>
      </c>
      <c r="O8" s="13">
        <v>50.4</v>
      </c>
      <c r="R8" s="49"/>
      <c r="S8" s="51"/>
      <c r="T8" s="52" t="s">
        <v>14</v>
      </c>
      <c r="U8" s="53"/>
      <c r="V8" s="12">
        <v>29237529</v>
      </c>
      <c r="W8" s="13">
        <v>53.2</v>
      </c>
      <c r="X8" s="12">
        <v>29148873</v>
      </c>
      <c r="Y8" s="13">
        <v>50.6</v>
      </c>
      <c r="Z8" s="12">
        <v>29446609</v>
      </c>
      <c r="AA8" s="13">
        <v>39.299999999999997</v>
      </c>
      <c r="AB8" s="12">
        <v>29291044</v>
      </c>
      <c r="AC8" s="13">
        <v>40.9</v>
      </c>
      <c r="AD8" s="12">
        <v>29866492</v>
      </c>
      <c r="AE8" s="13">
        <f>ROUND(AD8/AD38*100,1)</f>
        <v>42.4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475501</v>
      </c>
      <c r="G9" s="13">
        <v>0.91130182843367646</v>
      </c>
      <c r="H9" s="12">
        <v>502838</v>
      </c>
      <c r="I9" s="13">
        <v>0.96689734437523067</v>
      </c>
      <c r="J9" s="12">
        <v>566658</v>
      </c>
      <c r="K9" s="13">
        <v>1.0098684307840977</v>
      </c>
      <c r="L9" s="12">
        <v>573992</v>
      </c>
      <c r="M9" s="13">
        <v>1</v>
      </c>
      <c r="N9" s="12">
        <v>606049</v>
      </c>
      <c r="O9" s="13">
        <v>1.0999999999999999</v>
      </c>
      <c r="R9" s="49"/>
      <c r="S9" s="46" t="s">
        <v>7</v>
      </c>
      <c r="T9" s="46"/>
      <c r="U9" s="47"/>
      <c r="V9" s="12">
        <v>638131</v>
      </c>
      <c r="W9" s="13">
        <v>1.1617206641187607</v>
      </c>
      <c r="X9" s="12">
        <v>447955</v>
      </c>
      <c r="Y9" s="13">
        <v>0.77836267994603392</v>
      </c>
      <c r="Z9" s="12">
        <v>213986</v>
      </c>
      <c r="AA9" s="13">
        <v>0.28539939603936282</v>
      </c>
      <c r="AB9" s="12">
        <v>263045</v>
      </c>
      <c r="AC9" s="13">
        <v>0.36716387877368001</v>
      </c>
      <c r="AD9" s="12">
        <v>272387</v>
      </c>
      <c r="AE9" s="13">
        <v>0.3865746985598823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368228</v>
      </c>
      <c r="G10" s="13">
        <v>0.70571218500166311</v>
      </c>
      <c r="H10" s="12">
        <v>402884</v>
      </c>
      <c r="I10" s="13">
        <v>0.77469775492558324</v>
      </c>
      <c r="J10" s="12">
        <v>333485</v>
      </c>
      <c r="K10" s="13">
        <v>0.59431963131206977</v>
      </c>
      <c r="L10" s="12">
        <v>333481</v>
      </c>
      <c r="M10" s="13">
        <v>0.6</v>
      </c>
      <c r="N10" s="12">
        <v>343935</v>
      </c>
      <c r="O10" s="13">
        <v>0.6</v>
      </c>
      <c r="R10" s="49"/>
      <c r="S10" s="46" t="s">
        <v>8</v>
      </c>
      <c r="T10" s="46"/>
      <c r="U10" s="47"/>
      <c r="V10" s="12">
        <v>341795</v>
      </c>
      <c r="W10" s="13">
        <v>0.62223950002816319</v>
      </c>
      <c r="X10" s="12">
        <v>310153</v>
      </c>
      <c r="Y10" s="13">
        <v>0.53891913311225959</v>
      </c>
      <c r="Z10" s="12">
        <v>291470</v>
      </c>
      <c r="AA10" s="13">
        <v>0.38874207641431252</v>
      </c>
      <c r="AB10" s="12">
        <v>306917</v>
      </c>
      <c r="AC10" s="13">
        <v>0.42840136167416804</v>
      </c>
      <c r="AD10" s="12">
        <v>305605</v>
      </c>
      <c r="AE10" s="13">
        <v>0.43371805832654581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629789</v>
      </c>
      <c r="G11" s="13">
        <v>1.2069961308754695</v>
      </c>
      <c r="H11" s="12">
        <v>611209</v>
      </c>
      <c r="I11" s="13">
        <v>1.1752818183157205</v>
      </c>
      <c r="J11" s="12">
        <v>612548</v>
      </c>
      <c r="K11" s="13">
        <v>1.0916512032653514</v>
      </c>
      <c r="L11" s="12">
        <v>641500</v>
      </c>
      <c r="M11" s="13">
        <v>1.2</v>
      </c>
      <c r="N11" s="12">
        <v>662080</v>
      </c>
      <c r="O11" s="13">
        <v>1.2</v>
      </c>
      <c r="R11" s="49"/>
      <c r="S11" s="46" t="s">
        <v>9</v>
      </c>
      <c r="T11" s="46"/>
      <c r="U11" s="47"/>
      <c r="V11" s="12">
        <v>662873</v>
      </c>
      <c r="W11" s="13">
        <v>1.2067635983620844</v>
      </c>
      <c r="X11" s="12">
        <v>666625</v>
      </c>
      <c r="Y11" s="13">
        <v>1.1583217544597668</v>
      </c>
      <c r="Z11" s="12">
        <v>626295</v>
      </c>
      <c r="AA11" s="13">
        <v>0.8353079862349535</v>
      </c>
      <c r="AB11" s="12">
        <v>633376</v>
      </c>
      <c r="AC11" s="13">
        <v>0.88407986801558103</v>
      </c>
      <c r="AD11" s="12">
        <v>628570</v>
      </c>
      <c r="AE11" s="13">
        <v>0.89207362419566738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48725</v>
      </c>
      <c r="G12" s="13">
        <v>9.3381888976954597E-2</v>
      </c>
      <c r="H12" s="12">
        <v>46885</v>
      </c>
      <c r="I12" s="13">
        <v>9.0154248467762349E-2</v>
      </c>
      <c r="J12" s="12">
        <v>59561</v>
      </c>
      <c r="K12" s="13">
        <v>0.10614651801603726</v>
      </c>
      <c r="L12" s="12">
        <v>62358</v>
      </c>
      <c r="M12" s="13">
        <v>0.1</v>
      </c>
      <c r="N12" s="12">
        <v>1490206</v>
      </c>
      <c r="O12" s="13">
        <v>2.6</v>
      </c>
      <c r="R12" s="49"/>
      <c r="S12" s="46" t="s">
        <v>10</v>
      </c>
      <c r="T12" s="46"/>
      <c r="U12" s="47"/>
      <c r="V12" s="12">
        <v>1176809</v>
      </c>
      <c r="W12" s="13">
        <v>2.1423866463483749</v>
      </c>
      <c r="X12" s="12">
        <v>64342</v>
      </c>
      <c r="Y12" s="13">
        <v>0.1118000949941126</v>
      </c>
      <c r="Z12" s="12">
        <v>69103</v>
      </c>
      <c r="AA12" s="13">
        <v>9.2164695188040754E-2</v>
      </c>
      <c r="AB12" s="12">
        <v>91666</v>
      </c>
      <c r="AC12" s="13">
        <v>0.127949377907461</v>
      </c>
      <c r="AD12" s="12">
        <v>90165</v>
      </c>
      <c r="AE12" s="13">
        <v>0.12796318361614831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1100</v>
      </c>
      <c r="G13" s="13">
        <v>2.1081596280071845E-3</v>
      </c>
      <c r="H13" s="12">
        <v>2448</v>
      </c>
      <c r="I13" s="13">
        <v>4.707211266910147E-3</v>
      </c>
      <c r="J13" s="12">
        <v>10610</v>
      </c>
      <c r="K13" s="13">
        <v>1.8908590456005698E-2</v>
      </c>
      <c r="L13" s="12">
        <v>12550</v>
      </c>
      <c r="M13" s="13">
        <v>0</v>
      </c>
      <c r="N13" s="12">
        <v>12295</v>
      </c>
      <c r="O13" s="13">
        <v>0</v>
      </c>
      <c r="R13" s="49"/>
      <c r="S13" s="46" t="s">
        <v>29</v>
      </c>
      <c r="T13" s="46"/>
      <c r="U13" s="47"/>
      <c r="V13" s="12">
        <v>64693</v>
      </c>
      <c r="W13" s="13">
        <v>0.11777392874477965</v>
      </c>
      <c r="X13" s="12">
        <v>15317</v>
      </c>
      <c r="Y13" s="13">
        <v>2.6614684887395837E-2</v>
      </c>
      <c r="Z13" s="12">
        <v>17530</v>
      </c>
      <c r="AA13" s="13">
        <v>2.3380274469217754E-2</v>
      </c>
      <c r="AB13" s="12">
        <v>12957</v>
      </c>
      <c r="AC13" s="13">
        <v>1.80856597816745E-2</v>
      </c>
      <c r="AD13" s="12">
        <v>10436</v>
      </c>
      <c r="AE13" s="13">
        <v>1.4810888750824862E-2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2311817</v>
      </c>
      <c r="G14" s="13">
        <v>4.4306175152188043</v>
      </c>
      <c r="H14" s="12">
        <v>1372204</v>
      </c>
      <c r="I14" s="13">
        <v>2.6385842031450863</v>
      </c>
      <c r="J14" s="12">
        <v>2220138</v>
      </c>
      <c r="K14" s="13">
        <v>3.9566145332531173</v>
      </c>
      <c r="L14" s="12">
        <v>1998001</v>
      </c>
      <c r="M14" s="13">
        <v>3.5999999999999996</v>
      </c>
      <c r="N14" s="12">
        <v>1457253</v>
      </c>
      <c r="O14" s="13">
        <v>2.6</v>
      </c>
      <c r="R14" s="49"/>
      <c r="S14" s="46" t="s">
        <v>11</v>
      </c>
      <c r="T14" s="46"/>
      <c r="U14" s="47"/>
      <c r="V14" s="12">
        <v>1169537</v>
      </c>
      <c r="W14" s="13">
        <v>2.129147934125537</v>
      </c>
      <c r="X14" s="12">
        <v>2302706</v>
      </c>
      <c r="Y14" s="13">
        <v>4.0011617534971418</v>
      </c>
      <c r="Z14" s="12">
        <v>634178</v>
      </c>
      <c r="AA14" s="13">
        <v>0.84582177423500149</v>
      </c>
      <c r="AB14" s="12">
        <v>4460042</v>
      </c>
      <c r="AC14" s="13">
        <v>6.2254227231596202</v>
      </c>
      <c r="AD14" s="12">
        <v>3142786</v>
      </c>
      <c r="AE14" s="13">
        <v>4.4602772914574418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1576604</v>
      </c>
      <c r="G15" s="13">
        <v>3.0215753655951265</v>
      </c>
      <c r="H15" s="12">
        <v>1844982</v>
      </c>
      <c r="I15" s="13">
        <v>3.5476797621104645</v>
      </c>
      <c r="J15" s="12">
        <v>1072151</v>
      </c>
      <c r="K15" s="13">
        <v>1.9107317781335498</v>
      </c>
      <c r="L15" s="12">
        <v>1582588</v>
      </c>
      <c r="M15" s="13">
        <v>2.9000000000000004</v>
      </c>
      <c r="N15" s="12">
        <v>2088967</v>
      </c>
      <c r="O15" s="13">
        <v>3.6999999999999997</v>
      </c>
      <c r="R15" s="49"/>
      <c r="S15" s="46" t="s">
        <v>12</v>
      </c>
      <c r="T15" s="46"/>
      <c r="U15" s="47"/>
      <c r="V15" s="12">
        <v>1567927</v>
      </c>
      <c r="W15" s="13">
        <v>2.8544189135612221</v>
      </c>
      <c r="X15" s="12">
        <v>1345185</v>
      </c>
      <c r="Y15" s="13">
        <v>2.3373816602632087</v>
      </c>
      <c r="Z15" s="12">
        <v>1589244</v>
      </c>
      <c r="AA15" s="13">
        <v>2.1196212731635766</v>
      </c>
      <c r="AB15" s="12">
        <v>2948302</v>
      </c>
      <c r="AC15" s="13">
        <v>4.1153034580250498</v>
      </c>
      <c r="AD15" s="12">
        <v>3113417</v>
      </c>
      <c r="AE15" s="13">
        <v>4.4185964758458116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412507</v>
      </c>
      <c r="G16" s="13">
        <v>0.79057327606396333</v>
      </c>
      <c r="H16" s="12">
        <v>686255</v>
      </c>
      <c r="I16" s="13">
        <v>1.3195863022767251</v>
      </c>
      <c r="J16" s="12">
        <v>1034656</v>
      </c>
      <c r="K16" s="13">
        <v>1.8439101382515581</v>
      </c>
      <c r="L16" s="12">
        <v>482174</v>
      </c>
      <c r="M16" s="13">
        <v>0.89999999999999991</v>
      </c>
      <c r="N16" s="12">
        <v>435352</v>
      </c>
      <c r="O16" s="13">
        <v>0.8</v>
      </c>
      <c r="R16" s="49"/>
      <c r="S16" s="46" t="s">
        <v>13</v>
      </c>
      <c r="T16" s="46"/>
      <c r="U16" s="47"/>
      <c r="V16" s="12">
        <v>441740</v>
      </c>
      <c r="W16" s="13">
        <v>0.80418987036803002</v>
      </c>
      <c r="X16" s="12">
        <v>532052</v>
      </c>
      <c r="Y16" s="13">
        <v>0.92448888971134879</v>
      </c>
      <c r="Z16" s="12">
        <v>413446</v>
      </c>
      <c r="AA16" s="13">
        <v>0.55142504039932716</v>
      </c>
      <c r="AB16" s="12">
        <v>460906</v>
      </c>
      <c r="AC16" s="13">
        <v>0.64334252584182106</v>
      </c>
      <c r="AD16" s="12">
        <v>696218</v>
      </c>
      <c r="AE16" s="13">
        <v>0.98808042778092997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33616667</v>
      </c>
      <c r="G17" s="13">
        <v>64.400000000000006</v>
      </c>
      <c r="H17" s="12">
        <v>34186262</v>
      </c>
      <c r="I17" s="13">
        <v>65.7</v>
      </c>
      <c r="J17" s="12">
        <v>34593163</v>
      </c>
      <c r="K17" s="13">
        <v>61.7</v>
      </c>
      <c r="L17" s="12">
        <v>34003848</v>
      </c>
      <c r="M17" s="13">
        <v>62.1</v>
      </c>
      <c r="N17" s="12">
        <v>35725980</v>
      </c>
      <c r="O17" s="13">
        <v>62.9</v>
      </c>
      <c r="R17" s="49"/>
      <c r="S17" s="46" t="s">
        <v>14</v>
      </c>
      <c r="T17" s="46"/>
      <c r="U17" s="47"/>
      <c r="V17" s="12">
        <v>35301034</v>
      </c>
      <c r="W17" s="13">
        <v>64.3</v>
      </c>
      <c r="X17" s="12">
        <v>34833208</v>
      </c>
      <c r="Y17" s="13">
        <v>60.5</v>
      </c>
      <c r="Z17" s="12">
        <v>33301861</v>
      </c>
      <c r="AA17" s="13">
        <v>44.4</v>
      </c>
      <c r="AB17" s="12">
        <v>38468255</v>
      </c>
      <c r="AC17" s="13">
        <v>53.7</v>
      </c>
      <c r="AD17" s="12">
        <f>SUM(AD8:AD16)</f>
        <v>38126076</v>
      </c>
      <c r="AE17" s="13">
        <f>ROUND(AD17/AD38*100,1)</f>
        <v>54.1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254935</v>
      </c>
      <c r="G18" s="13">
        <v>0.48858515887819226</v>
      </c>
      <c r="H18" s="12">
        <v>242414</v>
      </c>
      <c r="I18" s="13">
        <v>0.46613313401011292</v>
      </c>
      <c r="J18" s="12">
        <v>253436</v>
      </c>
      <c r="K18" s="13">
        <v>0.45166046473216404</v>
      </c>
      <c r="L18" s="12">
        <v>250516</v>
      </c>
      <c r="M18" s="13">
        <v>0.5</v>
      </c>
      <c r="N18" s="12">
        <v>249284</v>
      </c>
      <c r="O18" s="13">
        <v>0.4</v>
      </c>
      <c r="R18" s="49" t="s">
        <v>25</v>
      </c>
      <c r="S18" s="46" t="s">
        <v>18</v>
      </c>
      <c r="T18" s="46"/>
      <c r="U18" s="47"/>
      <c r="V18" s="12">
        <v>251237</v>
      </c>
      <c r="W18" s="13">
        <v>0.45737820994624157</v>
      </c>
      <c r="X18" s="12">
        <v>254287</v>
      </c>
      <c r="Y18" s="13">
        <v>0.4418468613933032</v>
      </c>
      <c r="Z18" s="12">
        <v>257090</v>
      </c>
      <c r="AA18" s="13">
        <v>0.34288846339367901</v>
      </c>
      <c r="AB18" s="12">
        <v>267707</v>
      </c>
      <c r="AC18" s="13">
        <v>0.37367119882478506</v>
      </c>
      <c r="AD18" s="12">
        <v>268046</v>
      </c>
      <c r="AE18" s="13">
        <v>0.38041390246297446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188788</v>
      </c>
      <c r="G19" s="13">
        <v>0.36181385441110936</v>
      </c>
      <c r="H19" s="12">
        <v>187411</v>
      </c>
      <c r="I19" s="13">
        <v>0.36036894229693528</v>
      </c>
      <c r="J19" s="12">
        <v>158830</v>
      </c>
      <c r="K19" s="13">
        <v>0.28305856947477709</v>
      </c>
      <c r="L19" s="12">
        <v>43303</v>
      </c>
      <c r="M19" s="13">
        <v>0.1</v>
      </c>
      <c r="N19" s="12">
        <v>45666</v>
      </c>
      <c r="O19" s="13">
        <v>0.1</v>
      </c>
      <c r="R19" s="49"/>
      <c r="S19" s="46" t="s">
        <v>19</v>
      </c>
      <c r="T19" s="46"/>
      <c r="U19" s="47"/>
      <c r="V19" s="12">
        <v>47849</v>
      </c>
      <c r="W19" s="13">
        <v>8.7109342842486226E-2</v>
      </c>
      <c r="X19" s="12">
        <v>35450</v>
      </c>
      <c r="Y19" s="13">
        <v>6.1597609143969598E-2</v>
      </c>
      <c r="Z19" s="12">
        <v>33275</v>
      </c>
      <c r="AA19" s="13">
        <v>4.4379842154205408E-2</v>
      </c>
      <c r="AB19" s="12">
        <v>30666</v>
      </c>
      <c r="AC19" s="13">
        <v>4.2804263553664498E-2</v>
      </c>
      <c r="AD19" s="12">
        <v>39804</v>
      </c>
      <c r="AE19" s="13">
        <v>5.6490285151191345E-2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127960</v>
      </c>
      <c r="G20" s="15">
        <v>0.24523645999981755</v>
      </c>
      <c r="H20" s="14">
        <v>235155</v>
      </c>
      <c r="I20" s="15">
        <v>0.45217494504503908</v>
      </c>
      <c r="J20" s="14">
        <v>189966</v>
      </c>
      <c r="K20" s="15">
        <v>0.33854753011928168</v>
      </c>
      <c r="L20" s="14">
        <v>141266</v>
      </c>
      <c r="M20" s="15">
        <v>0.3</v>
      </c>
      <c r="N20" s="14">
        <v>187847</v>
      </c>
      <c r="O20" s="15">
        <v>0.3</v>
      </c>
      <c r="R20" s="49"/>
      <c r="S20" s="56" t="s">
        <v>72</v>
      </c>
      <c r="T20" s="57"/>
      <c r="U20" s="58"/>
      <c r="V20" s="12">
        <v>159145</v>
      </c>
      <c r="W20" s="13">
        <v>0.28972426522325379</v>
      </c>
      <c r="X20" s="12">
        <v>175699</v>
      </c>
      <c r="Y20" s="13">
        <v>0.30529304172034738</v>
      </c>
      <c r="Z20" s="12">
        <v>160700</v>
      </c>
      <c r="AA20" s="13">
        <v>0.21433029704525344</v>
      </c>
      <c r="AB20" s="12">
        <v>219606</v>
      </c>
      <c r="AC20" s="13">
        <v>0.30653078660294902</v>
      </c>
      <c r="AD20" s="12">
        <v>211452</v>
      </c>
      <c r="AE20" s="13">
        <v>0.30009506018967219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166272</v>
      </c>
      <c r="G21" s="15">
        <v>0.31866174333455505</v>
      </c>
      <c r="H21" s="14">
        <v>197008</v>
      </c>
      <c r="I21" s="15">
        <v>0.37882282568277542</v>
      </c>
      <c r="J21" s="14">
        <v>186392</v>
      </c>
      <c r="K21" s="15">
        <v>0.33217813310799382</v>
      </c>
      <c r="L21" s="14">
        <v>82012</v>
      </c>
      <c r="M21" s="15">
        <v>0.1</v>
      </c>
      <c r="N21" s="14">
        <v>187782</v>
      </c>
      <c r="O21" s="15">
        <v>0.3</v>
      </c>
      <c r="R21" s="49"/>
      <c r="S21" s="56" t="s">
        <v>73</v>
      </c>
      <c r="T21" s="57"/>
      <c r="U21" s="58"/>
      <c r="V21" s="12">
        <v>129223</v>
      </c>
      <c r="W21" s="13">
        <v>0.23525111517763378</v>
      </c>
      <c r="X21" s="12">
        <v>107788</v>
      </c>
      <c r="Y21" s="13">
        <v>0.18729148362229042</v>
      </c>
      <c r="Z21" s="12">
        <v>186667</v>
      </c>
      <c r="AA21" s="13">
        <v>0.24896324554166974</v>
      </c>
      <c r="AB21" s="12">
        <v>267737</v>
      </c>
      <c r="AC21" s="13">
        <v>0.37371307347118904</v>
      </c>
      <c r="AD21" s="12">
        <v>161856</v>
      </c>
      <c r="AE21" s="13">
        <v>0.22970785834165475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1591992</v>
      </c>
      <c r="G22" s="13">
        <v>3</v>
      </c>
      <c r="H22" s="12">
        <v>2002615</v>
      </c>
      <c r="I22" s="13">
        <v>3.8</v>
      </c>
      <c r="J22" s="12">
        <v>3492868</v>
      </c>
      <c r="K22" s="13">
        <v>6.2248077784060047</v>
      </c>
      <c r="L22" s="12">
        <v>3102406</v>
      </c>
      <c r="M22" s="13">
        <v>5.7</v>
      </c>
      <c r="N22" s="12">
        <v>3126755</v>
      </c>
      <c r="O22" s="13">
        <v>5.5</v>
      </c>
      <c r="R22" s="49"/>
      <c r="S22" s="46" t="s">
        <v>30</v>
      </c>
      <c r="T22" s="46"/>
      <c r="U22" s="47"/>
      <c r="V22" s="12">
        <v>2667494</v>
      </c>
      <c r="W22" s="13">
        <v>4.8561861141565128</v>
      </c>
      <c r="X22" s="12">
        <v>2553107</v>
      </c>
      <c r="Y22" s="13">
        <v>4.4362563353662283</v>
      </c>
      <c r="Z22" s="12">
        <v>3186069</v>
      </c>
      <c r="AA22" s="13">
        <v>4.2493535480813538</v>
      </c>
      <c r="AB22" s="12">
        <v>3477234</v>
      </c>
      <c r="AC22" s="13">
        <v>4.8535981404083701</v>
      </c>
      <c r="AD22" s="12">
        <v>3603234</v>
      </c>
      <c r="AE22" s="13">
        <v>5.1137502795313985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34273</v>
      </c>
      <c r="G23" s="13">
        <v>6.5684504482445658E-2</v>
      </c>
      <c r="H23" s="12">
        <v>26557</v>
      </c>
      <c r="I23" s="13">
        <v>5.1065935300381032E-2</v>
      </c>
      <c r="J23" s="12">
        <v>33596</v>
      </c>
      <c r="K23" s="13">
        <v>5.9873044765312668E-2</v>
      </c>
      <c r="L23" s="12">
        <v>34036</v>
      </c>
      <c r="M23" s="13">
        <v>0.1</v>
      </c>
      <c r="N23" s="12">
        <v>32285</v>
      </c>
      <c r="O23" s="13">
        <v>0.1</v>
      </c>
      <c r="R23" s="49"/>
      <c r="S23" s="46" t="s">
        <v>31</v>
      </c>
      <c r="T23" s="46"/>
      <c r="U23" s="47"/>
      <c r="V23" s="12">
        <v>33234</v>
      </c>
      <c r="W23" s="13">
        <v>6.0502662543150065E-2</v>
      </c>
      <c r="X23" s="12">
        <v>33811</v>
      </c>
      <c r="Y23" s="13">
        <v>5.8749697116128527E-2</v>
      </c>
      <c r="Z23" s="12">
        <v>25800</v>
      </c>
      <c r="AA23" s="13">
        <v>3.4410215704838452E-2</v>
      </c>
      <c r="AB23" s="12">
        <v>32830</v>
      </c>
      <c r="AC23" s="13">
        <v>4.5824821380904102E-2</v>
      </c>
      <c r="AD23" s="12">
        <v>35306</v>
      </c>
      <c r="AE23" s="13">
        <v>5.0106672885839657E-2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158444</v>
      </c>
      <c r="G25" s="26">
        <v>0.30365931281815484</v>
      </c>
      <c r="H25" s="23">
        <v>81225</v>
      </c>
      <c r="I25" s="26">
        <v>0.15618596207302968</v>
      </c>
      <c r="J25" s="23">
        <v>114460</v>
      </c>
      <c r="K25" s="26">
        <v>0.20398466197873821</v>
      </c>
      <c r="L25" s="23">
        <v>114568</v>
      </c>
      <c r="M25" s="26">
        <v>0.2</v>
      </c>
      <c r="N25" s="23">
        <v>143717</v>
      </c>
      <c r="O25" s="26">
        <v>0.19999999999999998</v>
      </c>
      <c r="R25" s="49"/>
      <c r="S25" s="46" t="s">
        <v>120</v>
      </c>
      <c r="T25" s="46"/>
      <c r="U25" s="47"/>
      <c r="V25" s="23">
        <v>150536</v>
      </c>
      <c r="W25" s="26">
        <v>0.27405153784063424</v>
      </c>
      <c r="X25" s="12">
        <v>75469</v>
      </c>
      <c r="Y25" s="13">
        <v>0.13113427262302516</v>
      </c>
      <c r="Z25" s="12">
        <v>22</v>
      </c>
      <c r="AA25" s="13">
        <v>2.9342044399474651E-5</v>
      </c>
      <c r="AB25" s="12">
        <v>1</v>
      </c>
      <c r="AC25" s="13">
        <v>1.39582154678356E-6</v>
      </c>
      <c r="AD25" s="12">
        <v>12</v>
      </c>
      <c r="AE25" s="13">
        <v>1.703053516767903E-5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26668</v>
      </c>
      <c r="Y26" s="26">
        <v>0.1</v>
      </c>
      <c r="Z26" s="12">
        <v>45652</v>
      </c>
      <c r="AA26" s="13">
        <v>6.0887409587491663E-2</v>
      </c>
      <c r="AB26" s="12">
        <v>60164</v>
      </c>
      <c r="AC26" s="13">
        <v>8.3978207540685801E-2</v>
      </c>
      <c r="AD26" s="12">
        <v>69368</v>
      </c>
      <c r="AE26" s="13">
        <v>9.8447846959296592E-2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110812</v>
      </c>
      <c r="AA27" s="13">
        <v>0.14779321018157204</v>
      </c>
      <c r="AB27" s="12">
        <v>345003</v>
      </c>
      <c r="AC27" s="13">
        <v>0.48156262110496706</v>
      </c>
      <c r="AD27" s="12">
        <v>556240</v>
      </c>
      <c r="AE27" s="13">
        <v>0.78942207347248194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89260</v>
      </c>
      <c r="G28" s="13">
        <v>0.17106757126901934</v>
      </c>
      <c r="H28" s="14">
        <v>90035</v>
      </c>
      <c r="I28" s="13">
        <v>0.17312653856873167</v>
      </c>
      <c r="J28" s="12">
        <v>83679</v>
      </c>
      <c r="K28" s="13">
        <v>0.2</v>
      </c>
      <c r="L28" s="12">
        <v>94323</v>
      </c>
      <c r="M28" s="13">
        <v>0.2</v>
      </c>
      <c r="N28" s="12">
        <v>96504</v>
      </c>
      <c r="O28" s="13">
        <v>0.2</v>
      </c>
      <c r="R28" s="49"/>
      <c r="S28" s="56" t="s">
        <v>134</v>
      </c>
      <c r="T28" s="57"/>
      <c r="U28" s="58"/>
      <c r="V28" s="12">
        <v>120469</v>
      </c>
      <c r="W28" s="13">
        <v>0.21931441457274914</v>
      </c>
      <c r="X28" s="12">
        <v>298986</v>
      </c>
      <c r="Y28" s="13">
        <v>0.51951545183410142</v>
      </c>
      <c r="Z28" s="12">
        <v>150822</v>
      </c>
      <c r="AA28" s="13">
        <v>0.20115571910988933</v>
      </c>
      <c r="AB28" s="12">
        <v>287327</v>
      </c>
      <c r="AC28" s="13">
        <v>0.40105721757267904</v>
      </c>
      <c r="AD28" s="12">
        <v>135338</v>
      </c>
      <c r="AE28" s="13">
        <v>0.19207321404361205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0</v>
      </c>
      <c r="G29" s="13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0</v>
      </c>
      <c r="W29" s="13">
        <v>0</v>
      </c>
      <c r="X29" s="12">
        <v>0</v>
      </c>
      <c r="Y29" s="13">
        <v>0</v>
      </c>
      <c r="Z29" s="12">
        <v>0</v>
      </c>
      <c r="AA29" s="13">
        <v>0</v>
      </c>
      <c r="AB29" s="12">
        <v>0</v>
      </c>
      <c r="AC29" s="13">
        <v>0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92030</v>
      </c>
      <c r="G30" s="13">
        <v>0.17637630051409198</v>
      </c>
      <c r="H30" s="12">
        <v>72750</v>
      </c>
      <c r="I30" s="13">
        <v>0.1398895505178567</v>
      </c>
      <c r="J30" s="12">
        <v>72013</v>
      </c>
      <c r="K30" s="13">
        <v>0.12833782511859929</v>
      </c>
      <c r="L30" s="12">
        <v>66020</v>
      </c>
      <c r="M30" s="13">
        <v>0.1</v>
      </c>
      <c r="N30" s="12">
        <v>65736</v>
      </c>
      <c r="O30" s="13">
        <v>0.1</v>
      </c>
      <c r="R30" s="49"/>
      <c r="S30" s="55"/>
      <c r="T30" s="55"/>
      <c r="U30" s="16" t="s">
        <v>23</v>
      </c>
      <c r="V30" s="12">
        <v>61113</v>
      </c>
      <c r="W30" s="13">
        <v>0.11125652091230458</v>
      </c>
      <c r="X30" s="12">
        <v>73763</v>
      </c>
      <c r="Y30" s="13">
        <v>0.12816994198269757</v>
      </c>
      <c r="Z30" s="12">
        <v>54577</v>
      </c>
      <c r="AA30" s="13">
        <v>7.2790943508642181E-2</v>
      </c>
      <c r="AB30" s="12">
        <v>55889</v>
      </c>
      <c r="AC30" s="13">
        <v>7.8011070428186099E-2</v>
      </c>
      <c r="AD30" s="12">
        <v>56909</v>
      </c>
      <c r="AE30" s="13">
        <v>8.0765893821453827E-2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48</v>
      </c>
      <c r="G31" s="13">
        <v>9.1992420131222586E-5</v>
      </c>
      <c r="H31" s="12">
        <v>31</v>
      </c>
      <c r="I31" s="13">
        <v>5.9609293004172606E-5</v>
      </c>
      <c r="J31" s="12">
        <v>115</v>
      </c>
      <c r="K31" s="13">
        <v>2.0494702190769606E-4</v>
      </c>
      <c r="L31" s="12">
        <v>51</v>
      </c>
      <c r="M31" s="13">
        <v>0</v>
      </c>
      <c r="N31" s="12">
        <v>107</v>
      </c>
      <c r="O31" s="13">
        <v>0</v>
      </c>
      <c r="R31" s="49"/>
      <c r="S31" s="55"/>
      <c r="T31" s="55"/>
      <c r="U31" s="21" t="s">
        <v>115</v>
      </c>
      <c r="V31" s="12">
        <v>88</v>
      </c>
      <c r="W31" s="13">
        <v>1.6020443834016988E-4</v>
      </c>
      <c r="X31" s="12">
        <v>68</v>
      </c>
      <c r="Y31" s="13">
        <v>1.1815620371762857E-4</v>
      </c>
      <c r="Z31" s="12">
        <v>82</v>
      </c>
      <c r="AA31" s="13">
        <v>1.0936580185258733E-4</v>
      </c>
      <c r="AB31" s="12">
        <v>24</v>
      </c>
      <c r="AC31" s="13">
        <v>3.3499717122805304E-5</v>
      </c>
      <c r="AD31" s="12">
        <v>24</v>
      </c>
      <c r="AE31" s="13">
        <v>3.406107033535806E-5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92078</v>
      </c>
      <c r="G32" s="13">
        <v>0.1764682929342232</v>
      </c>
      <c r="H32" s="12">
        <v>72781</v>
      </c>
      <c r="I32" s="13">
        <v>0.13994915981086087</v>
      </c>
      <c r="J32" s="12">
        <v>72128</v>
      </c>
      <c r="K32" s="13">
        <v>0.12854277214050697</v>
      </c>
      <c r="L32" s="12">
        <v>66071</v>
      </c>
      <c r="M32" s="13">
        <v>0.1</v>
      </c>
      <c r="N32" s="12">
        <v>65843</v>
      </c>
      <c r="O32" s="13">
        <v>0.1</v>
      </c>
      <c r="R32" s="49"/>
      <c r="S32" s="55"/>
      <c r="T32" s="55"/>
      <c r="U32" s="16" t="s">
        <v>14</v>
      </c>
      <c r="V32" s="12">
        <v>61201</v>
      </c>
      <c r="W32" s="13">
        <v>0.11141672535064473</v>
      </c>
      <c r="X32" s="12">
        <v>73831</v>
      </c>
      <c r="Y32" s="13">
        <v>0.12828809818641521</v>
      </c>
      <c r="Z32" s="12">
        <v>54659</v>
      </c>
      <c r="AA32" s="13">
        <v>7.2900309310494765E-2</v>
      </c>
      <c r="AB32" s="12">
        <v>55913</v>
      </c>
      <c r="AC32" s="13">
        <v>7.8044570145308897E-2</v>
      </c>
      <c r="AD32" s="12">
        <v>56933</v>
      </c>
      <c r="AE32" s="13">
        <v>8.0799954891789177E-2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18515</v>
      </c>
      <c r="G33" s="13">
        <v>3.5484159556866381E-2</v>
      </c>
      <c r="H33" s="12">
        <v>15316</v>
      </c>
      <c r="I33" s="13">
        <v>2.9450836504900248E-2</v>
      </c>
      <c r="J33" s="12">
        <v>15635</v>
      </c>
      <c r="K33" s="13">
        <v>2.7863884239363722E-2</v>
      </c>
      <c r="L33" s="12">
        <v>15075</v>
      </c>
      <c r="M33" s="13">
        <v>0</v>
      </c>
      <c r="N33" s="12">
        <v>14440</v>
      </c>
      <c r="O33" s="13">
        <v>0</v>
      </c>
      <c r="R33" s="49"/>
      <c r="S33" s="46" t="s">
        <v>32</v>
      </c>
      <c r="T33" s="46"/>
      <c r="U33" s="47"/>
      <c r="V33" s="12">
        <v>13645</v>
      </c>
      <c r="W33" s="13">
        <v>2.4840790467632021E-2</v>
      </c>
      <c r="X33" s="12">
        <v>13796</v>
      </c>
      <c r="Y33" s="13">
        <v>2.3971808624829467E-2</v>
      </c>
      <c r="Z33" s="12">
        <v>15242</v>
      </c>
      <c r="AA33" s="13">
        <v>2.032870185167239E-2</v>
      </c>
      <c r="AB33" s="12">
        <v>16129</v>
      </c>
      <c r="AC33" s="13">
        <v>2.2513205728072003E-2</v>
      </c>
      <c r="AD33" s="12">
        <v>15671</v>
      </c>
      <c r="AE33" s="13">
        <v>2.2240459717724839E-2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25520</v>
      </c>
      <c r="G34" s="13">
        <v>4.8909303369766677E-2</v>
      </c>
      <c r="H34" s="12">
        <v>25550</v>
      </c>
      <c r="I34" s="13">
        <v>4.9129594717955166E-2</v>
      </c>
      <c r="J34" s="12">
        <v>25622</v>
      </c>
      <c r="K34" s="13">
        <v>0.1</v>
      </c>
      <c r="L34" s="12">
        <v>26369</v>
      </c>
      <c r="M34" s="13">
        <v>0</v>
      </c>
      <c r="N34" s="12">
        <v>25999</v>
      </c>
      <c r="O34" s="13">
        <v>0</v>
      </c>
      <c r="R34" s="49"/>
      <c r="S34" s="63" t="s">
        <v>71</v>
      </c>
      <c r="T34" s="64"/>
      <c r="U34" s="65"/>
      <c r="V34" s="12">
        <v>24324</v>
      </c>
      <c r="W34" s="13">
        <v>0.1</v>
      </c>
      <c r="X34" s="12">
        <v>25535</v>
      </c>
      <c r="Y34" s="13">
        <v>4.4369392087200671E-2</v>
      </c>
      <c r="Z34" s="12">
        <v>25714</v>
      </c>
      <c r="AA34" s="13">
        <v>3.4295514985822326E-2</v>
      </c>
      <c r="AB34" s="12">
        <v>25654</v>
      </c>
      <c r="AC34" s="13">
        <v>3.58084059611853E-2</v>
      </c>
      <c r="AD34" s="12">
        <v>27115</v>
      </c>
      <c r="AE34" s="13">
        <v>3.8481913422634746E-2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7909804</v>
      </c>
      <c r="G35" s="13">
        <v>15.159208598408853</v>
      </c>
      <c r="H35" s="12">
        <v>7750384</v>
      </c>
      <c r="I35" s="13">
        <v>14.903061637124237</v>
      </c>
      <c r="J35" s="12">
        <v>8466687</v>
      </c>
      <c r="K35" s="13">
        <v>15.088889444127004</v>
      </c>
      <c r="L35" s="12">
        <v>8281926</v>
      </c>
      <c r="M35" s="13">
        <v>15.1</v>
      </c>
      <c r="N35" s="12">
        <v>8434768</v>
      </c>
      <c r="O35" s="13">
        <v>14.799999999999999</v>
      </c>
      <c r="R35" s="49"/>
      <c r="S35" s="46" t="s">
        <v>26</v>
      </c>
      <c r="T35" s="46"/>
      <c r="U35" s="47"/>
      <c r="V35" s="12">
        <v>8347793</v>
      </c>
      <c r="W35" s="13">
        <v>15.197198738011384</v>
      </c>
      <c r="X35" s="12">
        <v>9238319</v>
      </c>
      <c r="Y35" s="13">
        <v>16.052422084888804</v>
      </c>
      <c r="Z35" s="12">
        <v>27039848</v>
      </c>
      <c r="AA35" s="13">
        <v>36.0638372986839</v>
      </c>
      <c r="AB35" s="12">
        <v>15794393</v>
      </c>
      <c r="AC35" s="13">
        <v>22.0461540677674</v>
      </c>
      <c r="AD35" s="12">
        <v>15342971</v>
      </c>
      <c r="AE35" s="13">
        <v>21.77491726601496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6767104</v>
      </c>
      <c r="G36" s="13">
        <v>12.969214046659935</v>
      </c>
      <c r="H36" s="12">
        <v>6465401</v>
      </c>
      <c r="I36" s="13">
        <v>12.432192987047438</v>
      </c>
      <c r="J36" s="12">
        <v>6630000</v>
      </c>
      <c r="K36" s="13">
        <v>11.815641349982824</v>
      </c>
      <c r="L36" s="12">
        <v>6836744</v>
      </c>
      <c r="M36" s="13">
        <v>12.5</v>
      </c>
      <c r="N36" s="12">
        <v>7034915</v>
      </c>
      <c r="O36" s="13">
        <v>12.4</v>
      </c>
      <c r="R36" s="49"/>
      <c r="S36" s="46" t="s">
        <v>27</v>
      </c>
      <c r="T36" s="46"/>
      <c r="U36" s="47"/>
      <c r="V36" s="12">
        <v>7051530</v>
      </c>
      <c r="W36" s="13">
        <v>12.837345489646115</v>
      </c>
      <c r="X36" s="12">
        <v>7800381</v>
      </c>
      <c r="Y36" s="13">
        <v>13.553873625163519</v>
      </c>
      <c r="Z36" s="12">
        <v>8501401</v>
      </c>
      <c r="AA36" s="13">
        <v>11.338567527260826</v>
      </c>
      <c r="AB36" s="12">
        <v>8914377</v>
      </c>
      <c r="AC36" s="13">
        <v>12.4428794927518</v>
      </c>
      <c r="AD36" s="12">
        <v>8932451</v>
      </c>
      <c r="AE36" s="13">
        <v>12.677035074089144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1136600</v>
      </c>
      <c r="G37" s="13">
        <v>2.1783038483572414</v>
      </c>
      <c r="H37" s="12">
        <v>427200</v>
      </c>
      <c r="I37" s="13">
        <v>0.8214545152058883</v>
      </c>
      <c r="J37" s="12">
        <v>1795600</v>
      </c>
      <c r="K37" s="13">
        <v>3.2000249785866006</v>
      </c>
      <c r="L37" s="12">
        <v>1707800</v>
      </c>
      <c r="M37" s="13">
        <v>3.1</v>
      </c>
      <c r="N37" s="12">
        <v>1452300</v>
      </c>
      <c r="O37" s="13">
        <v>2.6</v>
      </c>
      <c r="R37" s="49"/>
      <c r="S37" s="46" t="s">
        <v>28</v>
      </c>
      <c r="T37" s="46"/>
      <c r="U37" s="47"/>
      <c r="V37" s="12">
        <v>571100</v>
      </c>
      <c r="W37" s="13">
        <v>1.0396903947280798</v>
      </c>
      <c r="X37" s="12">
        <v>2004600</v>
      </c>
      <c r="Y37" s="13">
        <v>3.4831753819464448</v>
      </c>
      <c r="Z37" s="12">
        <v>1882100</v>
      </c>
      <c r="AA37" s="13">
        <v>2.5102118983750565</v>
      </c>
      <c r="AB37" s="12">
        <v>3379400</v>
      </c>
      <c r="AC37" s="13">
        <v>4.7170393352003499</v>
      </c>
      <c r="AD37" s="12">
        <v>2879800</v>
      </c>
      <c r="AE37" s="13">
        <v>4.0870445979901726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52178212</v>
      </c>
      <c r="G38" s="18">
        <v>100</v>
      </c>
      <c r="H38" s="17">
        <v>52005314</v>
      </c>
      <c r="I38" s="18">
        <v>100</v>
      </c>
      <c r="J38" s="17">
        <v>56112062</v>
      </c>
      <c r="K38" s="18">
        <v>100</v>
      </c>
      <c r="L38" s="17">
        <v>54800263</v>
      </c>
      <c r="M38" s="18">
        <v>100</v>
      </c>
      <c r="N38" s="17">
        <v>56824085</v>
      </c>
      <c r="O38" s="18">
        <v>100</v>
      </c>
      <c r="R38" s="60" t="s">
        <v>24</v>
      </c>
      <c r="S38" s="61"/>
      <c r="T38" s="61"/>
      <c r="U38" s="62"/>
      <c r="V38" s="17">
        <v>54929814</v>
      </c>
      <c r="W38" s="18">
        <v>100</v>
      </c>
      <c r="X38" s="17">
        <v>57550935</v>
      </c>
      <c r="Y38" s="18">
        <v>100</v>
      </c>
      <c r="Z38" s="17">
        <v>74977734</v>
      </c>
      <c r="AA38" s="18">
        <v>100</v>
      </c>
      <c r="AB38" s="17">
        <v>71642396</v>
      </c>
      <c r="AC38" s="18">
        <v>100</v>
      </c>
      <c r="AD38" s="17">
        <v>70461673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B4:B17"/>
    <mergeCell ref="T8:U8"/>
    <mergeCell ref="F2:G2"/>
    <mergeCell ref="S9:U9"/>
    <mergeCell ref="H2:I2"/>
    <mergeCell ref="N2:O2"/>
    <mergeCell ref="C15:E15"/>
    <mergeCell ref="C9:E9"/>
    <mergeCell ref="S10:U10"/>
    <mergeCell ref="C12:E12"/>
    <mergeCell ref="S4:S8"/>
    <mergeCell ref="T4:T5"/>
    <mergeCell ref="T6:U6"/>
    <mergeCell ref="S17:U17"/>
    <mergeCell ref="J2:K2"/>
    <mergeCell ref="C4:C8"/>
    <mergeCell ref="C24:E24"/>
    <mergeCell ref="C10:E10"/>
    <mergeCell ref="C26:E26"/>
    <mergeCell ref="S26:U26"/>
    <mergeCell ref="S14:U14"/>
    <mergeCell ref="R4:R17"/>
    <mergeCell ref="T7:U7"/>
    <mergeCell ref="S13:U13"/>
    <mergeCell ref="S23:U23"/>
    <mergeCell ref="S11:U11"/>
    <mergeCell ref="S12:U12"/>
    <mergeCell ref="C25:E25"/>
    <mergeCell ref="C20:E20"/>
    <mergeCell ref="D8:E8"/>
    <mergeCell ref="D4:D5"/>
    <mergeCell ref="D7:E7"/>
    <mergeCell ref="D6:E6"/>
    <mergeCell ref="C16:E16"/>
    <mergeCell ref="C13:E13"/>
    <mergeCell ref="C11:E11"/>
    <mergeCell ref="C14:E14"/>
    <mergeCell ref="B2:E3"/>
    <mergeCell ref="Z2:AA2"/>
    <mergeCell ref="AD2:AE2"/>
    <mergeCell ref="L2:M2"/>
    <mergeCell ref="R2:U3"/>
    <mergeCell ref="V2:W2"/>
    <mergeCell ref="X2:Y2"/>
    <mergeCell ref="AB2:AC2"/>
    <mergeCell ref="C21:E21"/>
    <mergeCell ref="C22:E22"/>
    <mergeCell ref="C17:E17"/>
    <mergeCell ref="C19:E19"/>
    <mergeCell ref="C23:E23"/>
    <mergeCell ref="S15:U15"/>
    <mergeCell ref="S16:U16"/>
    <mergeCell ref="S22:U22"/>
    <mergeCell ref="S18:U18"/>
    <mergeCell ref="S19:U19"/>
    <mergeCell ref="S20:U20"/>
    <mergeCell ref="S21:U21"/>
    <mergeCell ref="B38:E38"/>
    <mergeCell ref="S24:U24"/>
    <mergeCell ref="S25:U25"/>
    <mergeCell ref="S29:T32"/>
    <mergeCell ref="S36:U36"/>
    <mergeCell ref="S37:U37"/>
    <mergeCell ref="R18:R37"/>
    <mergeCell ref="C29:D32"/>
    <mergeCell ref="C36:E36"/>
    <mergeCell ref="C18:E18"/>
    <mergeCell ref="B18:B37"/>
    <mergeCell ref="R38:U38"/>
    <mergeCell ref="C33:E33"/>
    <mergeCell ref="C34:E34"/>
    <mergeCell ref="C35:E35"/>
    <mergeCell ref="S33:U33"/>
    <mergeCell ref="C27:E27"/>
    <mergeCell ref="S27:U27"/>
    <mergeCell ref="S34:U34"/>
    <mergeCell ref="S35:U35"/>
    <mergeCell ref="C37:E37"/>
    <mergeCell ref="C28:E28"/>
    <mergeCell ref="S28:U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54</v>
      </c>
      <c r="O1" s="5" t="s">
        <v>112</v>
      </c>
      <c r="R1" s="4" t="s">
        <v>96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6481457</v>
      </c>
      <c r="G4" s="11">
        <v>20.6</v>
      </c>
      <c r="H4" s="10">
        <v>6557245</v>
      </c>
      <c r="I4" s="11">
        <v>17.7</v>
      </c>
      <c r="J4" s="10">
        <v>6697396</v>
      </c>
      <c r="K4" s="11">
        <v>19.399999999999999</v>
      </c>
      <c r="L4" s="10">
        <v>6839666</v>
      </c>
      <c r="M4" s="11">
        <v>19.8</v>
      </c>
      <c r="N4" s="10">
        <v>6869611</v>
      </c>
      <c r="O4" s="11">
        <v>21.4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7024068</v>
      </c>
      <c r="W4" s="11">
        <v>20.3</v>
      </c>
      <c r="X4" s="10">
        <v>7117380</v>
      </c>
      <c r="Y4" s="11">
        <v>20.9</v>
      </c>
      <c r="Z4" s="10">
        <v>7262254</v>
      </c>
      <c r="AA4" s="11">
        <v>15.4</v>
      </c>
      <c r="AB4" s="10">
        <v>7279484</v>
      </c>
      <c r="AC4" s="11">
        <v>18.399999999999999</v>
      </c>
      <c r="AD4" s="10">
        <v>7533925</v>
      </c>
      <c r="AE4" s="11">
        <f>ROUND(AD4/AD38*100,1)</f>
        <v>18.8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527959</v>
      </c>
      <c r="G5" s="13">
        <v>1.7</v>
      </c>
      <c r="H5" s="12">
        <v>540633</v>
      </c>
      <c r="I5" s="13">
        <v>1.5</v>
      </c>
      <c r="J5" s="12">
        <v>581221</v>
      </c>
      <c r="K5" s="13">
        <v>1.7</v>
      </c>
      <c r="L5" s="12">
        <v>573892</v>
      </c>
      <c r="M5" s="13">
        <v>1.7</v>
      </c>
      <c r="N5" s="12">
        <v>556922</v>
      </c>
      <c r="O5" s="13">
        <v>1.7</v>
      </c>
      <c r="R5" s="49"/>
      <c r="S5" s="51"/>
      <c r="T5" s="55"/>
      <c r="U5" s="2" t="s">
        <v>17</v>
      </c>
      <c r="V5" s="12">
        <v>571678</v>
      </c>
      <c r="W5" s="13">
        <v>1.7</v>
      </c>
      <c r="X5" s="12">
        <v>603971</v>
      </c>
      <c r="Y5" s="13">
        <v>1.8</v>
      </c>
      <c r="Z5" s="12">
        <v>446908</v>
      </c>
      <c r="AA5" s="13">
        <v>0.9</v>
      </c>
      <c r="AB5" s="12">
        <v>548705</v>
      </c>
      <c r="AC5" s="13">
        <v>1.4</v>
      </c>
      <c r="AD5" s="12">
        <v>484644</v>
      </c>
      <c r="AE5" s="13">
        <f>ROUND(AD5/AD38*100,1)</f>
        <v>1.2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5537940</v>
      </c>
      <c r="G6" s="13">
        <v>17.600000000000001</v>
      </c>
      <c r="H6" s="12">
        <v>5691218</v>
      </c>
      <c r="I6" s="13">
        <v>15.3</v>
      </c>
      <c r="J6" s="12">
        <v>5789093</v>
      </c>
      <c r="K6" s="13">
        <v>16.8</v>
      </c>
      <c r="L6" s="12">
        <v>5896438</v>
      </c>
      <c r="M6" s="13">
        <v>17.100000000000001</v>
      </c>
      <c r="N6" s="12">
        <v>6010859</v>
      </c>
      <c r="O6" s="13">
        <v>18.7</v>
      </c>
      <c r="R6" s="49"/>
      <c r="S6" s="51"/>
      <c r="T6" s="52" t="s">
        <v>5</v>
      </c>
      <c r="U6" s="53"/>
      <c r="V6" s="12">
        <v>6163639</v>
      </c>
      <c r="W6" s="13">
        <v>17.8</v>
      </c>
      <c r="X6" s="12">
        <v>6211481</v>
      </c>
      <c r="Y6" s="13">
        <v>18.3</v>
      </c>
      <c r="Z6" s="12">
        <v>6302611</v>
      </c>
      <c r="AA6" s="13">
        <v>13.4</v>
      </c>
      <c r="AB6" s="12">
        <v>6293923</v>
      </c>
      <c r="AC6" s="13">
        <v>15.9</v>
      </c>
      <c r="AD6" s="12">
        <v>6515680</v>
      </c>
      <c r="AE6" s="13">
        <f>ROUND(AD6/AD38*100,1)</f>
        <v>16.3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1658729</v>
      </c>
      <c r="G7" s="13">
        <v>5.3</v>
      </c>
      <c r="H7" s="12">
        <v>1671999</v>
      </c>
      <c r="I7" s="13">
        <v>4.5</v>
      </c>
      <c r="J7" s="12">
        <v>1684334</v>
      </c>
      <c r="K7" s="13">
        <v>4.9000000000000004</v>
      </c>
      <c r="L7" s="12">
        <v>1695634</v>
      </c>
      <c r="M7" s="13">
        <v>4.9000000000000004</v>
      </c>
      <c r="N7" s="12">
        <v>1694022</v>
      </c>
      <c r="O7" s="13">
        <v>5.3</v>
      </c>
      <c r="R7" s="49"/>
      <c r="S7" s="51"/>
      <c r="T7" s="52" t="s">
        <v>6</v>
      </c>
      <c r="U7" s="53"/>
      <c r="V7" s="12">
        <v>1719834</v>
      </c>
      <c r="W7" s="13">
        <v>5</v>
      </c>
      <c r="X7" s="12">
        <v>1758859</v>
      </c>
      <c r="Y7" s="13">
        <v>5.2</v>
      </c>
      <c r="Z7" s="12">
        <v>1798102</v>
      </c>
      <c r="AA7" s="13">
        <v>3.8</v>
      </c>
      <c r="AB7" s="12">
        <v>1840545</v>
      </c>
      <c r="AC7" s="13">
        <v>4.5999999999999996</v>
      </c>
      <c r="AD7" s="12">
        <f>AD8-AD6-AD5-AD4</f>
        <v>1905900</v>
      </c>
      <c r="AE7" s="13">
        <f>ROUND(AD7/AD38*100,1)</f>
        <v>4.8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14206085</v>
      </c>
      <c r="G8" s="13">
        <v>45.2</v>
      </c>
      <c r="H8" s="12">
        <v>14461095</v>
      </c>
      <c r="I8" s="13">
        <v>39</v>
      </c>
      <c r="J8" s="12">
        <v>14752044</v>
      </c>
      <c r="K8" s="13">
        <v>42.8</v>
      </c>
      <c r="L8" s="12">
        <v>15005630</v>
      </c>
      <c r="M8" s="13">
        <v>43.4</v>
      </c>
      <c r="N8" s="12">
        <v>15131414</v>
      </c>
      <c r="O8" s="13">
        <v>47.1</v>
      </c>
      <c r="R8" s="49"/>
      <c r="S8" s="51"/>
      <c r="T8" s="52" t="s">
        <v>14</v>
      </c>
      <c r="U8" s="53"/>
      <c r="V8" s="12">
        <v>15479219</v>
      </c>
      <c r="W8" s="13">
        <v>44.7</v>
      </c>
      <c r="X8" s="12">
        <v>15691691</v>
      </c>
      <c r="Y8" s="13">
        <v>46.1</v>
      </c>
      <c r="Z8" s="12">
        <v>15809875</v>
      </c>
      <c r="AA8" s="13">
        <v>33.6</v>
      </c>
      <c r="AB8" s="12">
        <v>15962657</v>
      </c>
      <c r="AC8" s="13">
        <v>40.299999999999997</v>
      </c>
      <c r="AD8" s="12">
        <v>16440149</v>
      </c>
      <c r="AE8" s="13">
        <f>ROUND(AD8/AD38*100,1)</f>
        <v>41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276004</v>
      </c>
      <c r="G9" s="13">
        <v>0.87739738207489137</v>
      </c>
      <c r="H9" s="12">
        <v>293655</v>
      </c>
      <c r="I9" s="13">
        <v>0.8</v>
      </c>
      <c r="J9" s="12">
        <v>351717</v>
      </c>
      <c r="K9" s="13">
        <v>1.019744866773598</v>
      </c>
      <c r="L9" s="12">
        <v>374256</v>
      </c>
      <c r="M9" s="13">
        <v>1.083625663874755</v>
      </c>
      <c r="N9" s="12">
        <v>382460</v>
      </c>
      <c r="O9" s="13">
        <v>1.2</v>
      </c>
      <c r="R9" s="49"/>
      <c r="S9" s="46" t="s">
        <v>7</v>
      </c>
      <c r="T9" s="46"/>
      <c r="U9" s="47"/>
      <c r="V9" s="12">
        <v>410191</v>
      </c>
      <c r="W9" s="13">
        <v>1.184600194582504</v>
      </c>
      <c r="X9" s="12">
        <v>310068</v>
      </c>
      <c r="Y9" s="13">
        <v>0.911027928017899</v>
      </c>
      <c r="Z9" s="12">
        <v>187343</v>
      </c>
      <c r="AA9" s="13">
        <v>0.39761360946725466</v>
      </c>
      <c r="AB9" s="12">
        <v>229889</v>
      </c>
      <c r="AC9" s="13">
        <v>0.58042267143997706</v>
      </c>
      <c r="AD9" s="12">
        <v>222636</v>
      </c>
      <c r="AE9" s="13">
        <v>0.6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340847</v>
      </c>
      <c r="G10" s="13">
        <v>1.0835287368591777</v>
      </c>
      <c r="H10" s="12">
        <v>349703</v>
      </c>
      <c r="I10" s="13">
        <v>0.9</v>
      </c>
      <c r="J10" s="12">
        <v>329902</v>
      </c>
      <c r="K10" s="13">
        <v>0.95649590732988021</v>
      </c>
      <c r="L10" s="12">
        <v>357100</v>
      </c>
      <c r="M10" s="13">
        <v>1.0339519595401945</v>
      </c>
      <c r="N10" s="12">
        <v>356304</v>
      </c>
      <c r="O10" s="13">
        <v>1.1000000000000001</v>
      </c>
      <c r="R10" s="49"/>
      <c r="S10" s="46" t="s">
        <v>8</v>
      </c>
      <c r="T10" s="46"/>
      <c r="U10" s="47"/>
      <c r="V10" s="12">
        <v>362107</v>
      </c>
      <c r="W10" s="13">
        <v>1.1000000000000001</v>
      </c>
      <c r="X10" s="12">
        <v>337814</v>
      </c>
      <c r="Y10" s="13">
        <v>0.99254998411780171</v>
      </c>
      <c r="Z10" s="12">
        <v>258828</v>
      </c>
      <c r="AA10" s="13">
        <v>0.54933216245704719</v>
      </c>
      <c r="AB10" s="12">
        <v>280186</v>
      </c>
      <c r="AC10" s="13">
        <v>0.70741230167638103</v>
      </c>
      <c r="AD10" s="12">
        <v>314305</v>
      </c>
      <c r="AE10" s="13">
        <v>0.8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308391</v>
      </c>
      <c r="G11" s="13">
        <v>0.98035338638374026</v>
      </c>
      <c r="H11" s="12">
        <v>304069</v>
      </c>
      <c r="I11" s="13">
        <v>0.8</v>
      </c>
      <c r="J11" s="12">
        <v>318475</v>
      </c>
      <c r="K11" s="13">
        <v>0.92336522387522246</v>
      </c>
      <c r="L11" s="12">
        <v>325612</v>
      </c>
      <c r="M11" s="13">
        <v>0.94278119700308549</v>
      </c>
      <c r="N11" s="12">
        <v>329595</v>
      </c>
      <c r="O11" s="13">
        <v>1</v>
      </c>
      <c r="R11" s="49"/>
      <c r="S11" s="46" t="s">
        <v>9</v>
      </c>
      <c r="T11" s="46"/>
      <c r="U11" s="47"/>
      <c r="V11" s="12">
        <v>341253</v>
      </c>
      <c r="W11" s="13">
        <v>0.98551253002104688</v>
      </c>
      <c r="X11" s="12">
        <v>407778</v>
      </c>
      <c r="Y11" s="13">
        <v>1.198115079373824</v>
      </c>
      <c r="Z11" s="12">
        <v>378141</v>
      </c>
      <c r="AA11" s="13">
        <v>0.80256005240418449</v>
      </c>
      <c r="AB11" s="12">
        <v>405256</v>
      </c>
      <c r="AC11" s="13">
        <v>1.02318845241434</v>
      </c>
      <c r="AD11" s="12">
        <v>414107</v>
      </c>
      <c r="AE11" s="13">
        <v>1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73691</v>
      </c>
      <c r="G12" s="13">
        <v>0.23425852698685823</v>
      </c>
      <c r="H12" s="12">
        <v>102514</v>
      </c>
      <c r="I12" s="13">
        <v>0.3</v>
      </c>
      <c r="J12" s="12">
        <v>57364</v>
      </c>
      <c r="K12" s="13">
        <v>0.16631736463577443</v>
      </c>
      <c r="L12" s="12">
        <v>40850</v>
      </c>
      <c r="M12" s="13">
        <v>0.11827761844642101</v>
      </c>
      <c r="N12" s="12">
        <v>31872</v>
      </c>
      <c r="O12" s="13">
        <v>0.1</v>
      </c>
      <c r="R12" s="49"/>
      <c r="S12" s="46" t="s">
        <v>10</v>
      </c>
      <c r="T12" s="46"/>
      <c r="U12" s="47"/>
      <c r="V12" s="12">
        <v>66704</v>
      </c>
      <c r="W12" s="13">
        <v>0.1926360436465728</v>
      </c>
      <c r="X12" s="12">
        <v>130583</v>
      </c>
      <c r="Y12" s="13">
        <v>0.38367312952114152</v>
      </c>
      <c r="Z12" s="12">
        <v>53953</v>
      </c>
      <c r="AA12" s="13">
        <v>0.11450893319519166</v>
      </c>
      <c r="AB12" s="12">
        <v>112441</v>
      </c>
      <c r="AC12" s="13">
        <v>0.28389051063505605</v>
      </c>
      <c r="AD12" s="12">
        <v>200993</v>
      </c>
      <c r="AE12" s="13">
        <v>0.5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13130</v>
      </c>
      <c r="G13" s="13">
        <v>4.1739350250877973E-2</v>
      </c>
      <c r="H13" s="12">
        <v>85211</v>
      </c>
      <c r="I13" s="13">
        <v>0.2</v>
      </c>
      <c r="J13" s="12">
        <v>4912</v>
      </c>
      <c r="K13" s="13">
        <v>1.4241525958631266E-2</v>
      </c>
      <c r="L13" s="12">
        <v>3760</v>
      </c>
      <c r="M13" s="13">
        <v>1.0886752640356011E-2</v>
      </c>
      <c r="N13" s="12">
        <v>10985</v>
      </c>
      <c r="O13" s="13">
        <v>3.4167964800495478E-2</v>
      </c>
      <c r="R13" s="49"/>
      <c r="S13" s="46" t="s">
        <v>29</v>
      </c>
      <c r="T13" s="46"/>
      <c r="U13" s="47"/>
      <c r="V13" s="12">
        <v>8012</v>
      </c>
      <c r="W13" s="13">
        <v>2.3138042421688976E-2</v>
      </c>
      <c r="X13" s="12">
        <v>7002</v>
      </c>
      <c r="Y13" s="13">
        <v>2.0572963195109876E-2</v>
      </c>
      <c r="Z13" s="12">
        <v>14675</v>
      </c>
      <c r="AA13" s="13">
        <v>3.1145971394351334E-2</v>
      </c>
      <c r="AB13" s="12">
        <v>10135</v>
      </c>
      <c r="AC13" s="13">
        <v>2.5588800573512299E-2</v>
      </c>
      <c r="AD13" s="12">
        <v>45543</v>
      </c>
      <c r="AE13" s="13">
        <v>0.1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26362</v>
      </c>
      <c r="G14" s="13">
        <v>8.3802951356713257E-2</v>
      </c>
      <c r="H14" s="12">
        <v>1373491</v>
      </c>
      <c r="I14" s="13">
        <v>3.7</v>
      </c>
      <c r="J14" s="12">
        <v>1450606</v>
      </c>
      <c r="K14" s="13">
        <v>4.2057905139955754</v>
      </c>
      <c r="L14" s="12">
        <v>1415113</v>
      </c>
      <c r="M14" s="13">
        <v>4.0973364864766264</v>
      </c>
      <c r="N14" s="12">
        <v>277157</v>
      </c>
      <c r="O14" s="13">
        <v>0.9</v>
      </c>
      <c r="R14" s="49"/>
      <c r="S14" s="46" t="s">
        <v>11</v>
      </c>
      <c r="T14" s="46"/>
      <c r="U14" s="47"/>
      <c r="V14" s="12">
        <v>20479</v>
      </c>
      <c r="W14" s="13">
        <v>5.914178366871798E-2</v>
      </c>
      <c r="X14" s="12">
        <v>25844</v>
      </c>
      <c r="Y14" s="13">
        <v>7.5933684777837712E-2</v>
      </c>
      <c r="Z14" s="12">
        <v>78963</v>
      </c>
      <c r="AA14" s="13">
        <v>0.16758973350679146</v>
      </c>
      <c r="AB14" s="12">
        <v>137466</v>
      </c>
      <c r="AC14" s="13">
        <v>0.34707351353117305</v>
      </c>
      <c r="AD14" s="12">
        <v>11260</v>
      </c>
      <c r="AE14" s="13">
        <v>0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993697</v>
      </c>
      <c r="G15" s="13">
        <v>3.1588931550835255</v>
      </c>
      <c r="H15" s="12">
        <v>951015</v>
      </c>
      <c r="I15" s="13">
        <v>2.6</v>
      </c>
      <c r="J15" s="12">
        <v>804378</v>
      </c>
      <c r="K15" s="13">
        <v>2.3321600503973738</v>
      </c>
      <c r="L15" s="12">
        <v>733060</v>
      </c>
      <c r="M15" s="13">
        <v>2.1225114070583451</v>
      </c>
      <c r="N15" s="12">
        <v>651251</v>
      </c>
      <c r="O15" s="13">
        <v>2</v>
      </c>
      <c r="R15" s="49"/>
      <c r="S15" s="46" t="s">
        <v>12</v>
      </c>
      <c r="T15" s="46"/>
      <c r="U15" s="47"/>
      <c r="V15" s="12">
        <v>767287</v>
      </c>
      <c r="W15" s="13">
        <v>2.2158660953083458</v>
      </c>
      <c r="X15" s="12">
        <v>946067</v>
      </c>
      <c r="Y15" s="13">
        <v>2.7796917410894051</v>
      </c>
      <c r="Z15" s="12">
        <v>1028854</v>
      </c>
      <c r="AA15" s="13">
        <v>2.1836223000316153</v>
      </c>
      <c r="AB15" s="12">
        <v>1495092</v>
      </c>
      <c r="AC15" s="13">
        <v>3.7748012853530999</v>
      </c>
      <c r="AD15" s="12">
        <v>2368806</v>
      </c>
      <c r="AE15" s="13">
        <v>5.9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662708</v>
      </c>
      <c r="G16" s="13">
        <v>2.106702309676987</v>
      </c>
      <c r="H16" s="12">
        <v>549189</v>
      </c>
      <c r="I16" s="13">
        <v>1.5</v>
      </c>
      <c r="J16" s="12">
        <v>356902</v>
      </c>
      <c r="K16" s="13">
        <v>1.0347779107669821</v>
      </c>
      <c r="L16" s="12">
        <v>335629</v>
      </c>
      <c r="M16" s="13">
        <v>0.97178454838565098</v>
      </c>
      <c r="N16" s="12">
        <v>277684</v>
      </c>
      <c r="O16" s="13">
        <v>0.9</v>
      </c>
      <c r="R16" s="49"/>
      <c r="S16" s="46" t="s">
        <v>13</v>
      </c>
      <c r="T16" s="46"/>
      <c r="U16" s="47"/>
      <c r="V16" s="12">
        <v>287438</v>
      </c>
      <c r="W16" s="13">
        <v>0.83009893130372381</v>
      </c>
      <c r="X16" s="12">
        <v>229920</v>
      </c>
      <c r="Y16" s="13">
        <v>0.67554065950009468</v>
      </c>
      <c r="Z16" s="12">
        <v>743095</v>
      </c>
      <c r="AA16" s="13">
        <v>1.5771322394061673</v>
      </c>
      <c r="AB16" s="12">
        <v>628208</v>
      </c>
      <c r="AC16" s="13">
        <v>1.5860966187158398</v>
      </c>
      <c r="AD16" s="12">
        <v>634903</v>
      </c>
      <c r="AE16" s="13">
        <v>1.6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16900915</v>
      </c>
      <c r="G17" s="13">
        <v>53.7</v>
      </c>
      <c r="H17" s="12">
        <v>18469942</v>
      </c>
      <c r="I17" s="13">
        <v>49.8</v>
      </c>
      <c r="J17" s="12">
        <v>18426300</v>
      </c>
      <c r="K17" s="13">
        <v>53.4</v>
      </c>
      <c r="L17" s="12">
        <v>18591010</v>
      </c>
      <c r="M17" s="13">
        <v>53.8</v>
      </c>
      <c r="N17" s="12">
        <v>17448722</v>
      </c>
      <c r="O17" s="13">
        <v>54.3</v>
      </c>
      <c r="R17" s="49"/>
      <c r="S17" s="46" t="s">
        <v>14</v>
      </c>
      <c r="T17" s="46"/>
      <c r="U17" s="47"/>
      <c r="V17" s="12">
        <v>17742690</v>
      </c>
      <c r="W17" s="13">
        <v>51.2</v>
      </c>
      <c r="X17" s="12">
        <v>18086767</v>
      </c>
      <c r="Y17" s="13">
        <v>53.1</v>
      </c>
      <c r="Z17" s="12">
        <v>18553727</v>
      </c>
      <c r="AA17" s="13">
        <v>39.4</v>
      </c>
      <c r="AB17" s="12">
        <v>19261330</v>
      </c>
      <c r="AC17" s="13">
        <v>48.6</v>
      </c>
      <c r="AD17" s="12">
        <f>SUM(AD8:AD16)</f>
        <v>20652702</v>
      </c>
      <c r="AE17" s="13">
        <f>ROUND(AD17/AD38*100,1)</f>
        <v>51.5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145154</v>
      </c>
      <c r="G18" s="13">
        <v>0.46143439804386449</v>
      </c>
      <c r="H18" s="12">
        <v>138344</v>
      </c>
      <c r="I18" s="13">
        <v>0.4</v>
      </c>
      <c r="J18" s="12">
        <v>144303</v>
      </c>
      <c r="K18" s="13">
        <v>0.41838251636978169</v>
      </c>
      <c r="L18" s="12">
        <v>148906</v>
      </c>
      <c r="M18" s="13">
        <v>0.4311443586874607</v>
      </c>
      <c r="N18" s="12">
        <v>148204</v>
      </c>
      <c r="O18" s="13">
        <v>0.5</v>
      </c>
      <c r="R18" s="49" t="s">
        <v>25</v>
      </c>
      <c r="S18" s="46" t="s">
        <v>18</v>
      </c>
      <c r="T18" s="46"/>
      <c r="U18" s="47"/>
      <c r="V18" s="12">
        <v>151423</v>
      </c>
      <c r="W18" s="13">
        <v>0.43729802766093478</v>
      </c>
      <c r="X18" s="12">
        <v>143920</v>
      </c>
      <c r="Y18" s="13">
        <v>0.42285930634678853</v>
      </c>
      <c r="Z18" s="12">
        <v>148829</v>
      </c>
      <c r="AA18" s="13">
        <v>0.31587214832367394</v>
      </c>
      <c r="AB18" s="12">
        <v>151279</v>
      </c>
      <c r="AC18" s="13">
        <v>0.38194851129357404</v>
      </c>
      <c r="AD18" s="12">
        <v>166438</v>
      </c>
      <c r="AE18" s="13">
        <v>0.4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109369</v>
      </c>
      <c r="G19" s="13">
        <v>0.4</v>
      </c>
      <c r="H19" s="12">
        <v>112519</v>
      </c>
      <c r="I19" s="13">
        <v>0.3</v>
      </c>
      <c r="J19" s="12">
        <v>98153</v>
      </c>
      <c r="K19" s="13">
        <v>0.28457827716155021</v>
      </c>
      <c r="L19" s="12">
        <v>27268</v>
      </c>
      <c r="M19" s="13">
        <v>7.8952119946071195E-2</v>
      </c>
      <c r="N19" s="12">
        <v>28990</v>
      </c>
      <c r="O19" s="13">
        <v>0.1</v>
      </c>
      <c r="R19" s="49"/>
      <c r="S19" s="46" t="s">
        <v>19</v>
      </c>
      <c r="T19" s="46"/>
      <c r="U19" s="47"/>
      <c r="V19" s="12">
        <v>30718</v>
      </c>
      <c r="W19" s="13">
        <v>8.8711231541368188E-2</v>
      </c>
      <c r="X19" s="12">
        <v>23089</v>
      </c>
      <c r="Y19" s="13">
        <v>6.7839067011124243E-2</v>
      </c>
      <c r="Z19" s="12">
        <v>21895</v>
      </c>
      <c r="AA19" s="13">
        <v>4.6469577082066268E-2</v>
      </c>
      <c r="AB19" s="12">
        <v>20337</v>
      </c>
      <c r="AC19" s="13">
        <v>5.1346762433499699E-2</v>
      </c>
      <c r="AD19" s="12">
        <v>26727</v>
      </c>
      <c r="AE19" s="13">
        <v>0.1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74844</v>
      </c>
      <c r="G20" s="15">
        <v>0.23792383321985613</v>
      </c>
      <c r="H20" s="14">
        <v>142738</v>
      </c>
      <c r="I20" s="15">
        <v>0.4</v>
      </c>
      <c r="J20" s="14">
        <v>118372</v>
      </c>
      <c r="K20" s="15">
        <v>0.4</v>
      </c>
      <c r="L20" s="14">
        <v>89029</v>
      </c>
      <c r="M20" s="15">
        <v>0.2577757183027275</v>
      </c>
      <c r="N20" s="14">
        <v>119370</v>
      </c>
      <c r="O20" s="15">
        <v>0.4</v>
      </c>
      <c r="R20" s="49"/>
      <c r="S20" s="56" t="s">
        <v>72</v>
      </c>
      <c r="T20" s="57"/>
      <c r="U20" s="58"/>
      <c r="V20" s="12">
        <v>102326</v>
      </c>
      <c r="W20" s="13">
        <v>0.29550965162777659</v>
      </c>
      <c r="X20" s="12">
        <v>114749</v>
      </c>
      <c r="Y20" s="13">
        <v>0.33715037898824096</v>
      </c>
      <c r="Z20" s="12">
        <v>105829</v>
      </c>
      <c r="AA20" s="13">
        <v>0.22460967677634122</v>
      </c>
      <c r="AB20" s="12">
        <v>146014</v>
      </c>
      <c r="AC20" s="13">
        <v>0.368655463931014</v>
      </c>
      <c r="AD20" s="12">
        <v>142263</v>
      </c>
      <c r="AE20" s="13">
        <v>0.4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97914</v>
      </c>
      <c r="G21" s="15">
        <v>0.31126174717931954</v>
      </c>
      <c r="H21" s="14">
        <v>120498</v>
      </c>
      <c r="I21" s="15">
        <v>0.3</v>
      </c>
      <c r="J21" s="14">
        <v>116883</v>
      </c>
      <c r="K21" s="15">
        <v>0.33888279287921386</v>
      </c>
      <c r="L21" s="14">
        <v>51807</v>
      </c>
      <c r="M21" s="15">
        <v>0.1500026579890755</v>
      </c>
      <c r="N21" s="14">
        <v>119572</v>
      </c>
      <c r="O21" s="15">
        <v>0.4</v>
      </c>
      <c r="R21" s="49"/>
      <c r="S21" s="56" t="s">
        <v>73</v>
      </c>
      <c r="T21" s="57"/>
      <c r="U21" s="58"/>
      <c r="V21" s="12">
        <v>83439</v>
      </c>
      <c r="W21" s="13">
        <v>0.24096544203985351</v>
      </c>
      <c r="X21" s="12">
        <v>70726</v>
      </c>
      <c r="Y21" s="13">
        <v>0.20780396957117125</v>
      </c>
      <c r="Z21" s="12">
        <v>123117</v>
      </c>
      <c r="AA21" s="13">
        <v>0.26130143510448745</v>
      </c>
      <c r="AB21" s="12">
        <v>178424</v>
      </c>
      <c r="AC21" s="13">
        <v>0.4</v>
      </c>
      <c r="AD21" s="12">
        <v>109272</v>
      </c>
      <c r="AE21" s="13">
        <v>0.3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787905</v>
      </c>
      <c r="G22" s="13">
        <v>2.5046948026974873</v>
      </c>
      <c r="H22" s="12">
        <v>1022730</v>
      </c>
      <c r="I22" s="13">
        <v>2.6999999999999997</v>
      </c>
      <c r="J22" s="12">
        <v>1859112</v>
      </c>
      <c r="K22" s="13">
        <v>5.3901856286650842</v>
      </c>
      <c r="L22" s="12">
        <v>1677992</v>
      </c>
      <c r="M22" s="13">
        <v>4.8584797437490064</v>
      </c>
      <c r="N22" s="12">
        <v>1721941</v>
      </c>
      <c r="O22" s="13">
        <v>5.3</v>
      </c>
      <c r="R22" s="49"/>
      <c r="S22" s="46" t="s">
        <v>30</v>
      </c>
      <c r="T22" s="46"/>
      <c r="U22" s="47"/>
      <c r="V22" s="12">
        <v>1469038</v>
      </c>
      <c r="W22" s="13">
        <v>4.2424692415218583</v>
      </c>
      <c r="X22" s="12">
        <v>1406044</v>
      </c>
      <c r="Y22" s="13">
        <v>4.1311755873614784</v>
      </c>
      <c r="Z22" s="12">
        <v>1786014</v>
      </c>
      <c r="AA22" s="13">
        <v>3.7906058571659971</v>
      </c>
      <c r="AB22" s="12">
        <v>1981827</v>
      </c>
      <c r="AC22" s="13">
        <v>5.0037075356884202</v>
      </c>
      <c r="AD22" s="12">
        <v>2132168</v>
      </c>
      <c r="AE22" s="13">
        <v>5.3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79728</v>
      </c>
      <c r="G23" s="13">
        <v>0.25344972709840052</v>
      </c>
      <c r="H23" s="12">
        <v>75252</v>
      </c>
      <c r="I23" s="13">
        <v>0.2</v>
      </c>
      <c r="J23" s="12">
        <v>78122</v>
      </c>
      <c r="K23" s="13">
        <v>0.22650172861160256</v>
      </c>
      <c r="L23" s="12">
        <v>80134</v>
      </c>
      <c r="M23" s="13">
        <v>0.23202102023465121</v>
      </c>
      <c r="N23" s="12">
        <v>78421</v>
      </c>
      <c r="O23" s="13">
        <v>0.2</v>
      </c>
      <c r="R23" s="49"/>
      <c r="S23" s="46" t="s">
        <v>31</v>
      </c>
      <c r="T23" s="46"/>
      <c r="U23" s="47"/>
      <c r="V23" s="12">
        <v>78212</v>
      </c>
      <c r="W23" s="13">
        <v>0.22587026633613805</v>
      </c>
      <c r="X23" s="12">
        <v>76603</v>
      </c>
      <c r="Y23" s="13">
        <v>0.22507150808840354</v>
      </c>
      <c r="Z23" s="12">
        <v>63659</v>
      </c>
      <c r="AA23" s="13">
        <v>0.13510878316817798</v>
      </c>
      <c r="AB23" s="12">
        <v>76057</v>
      </c>
      <c r="AC23" s="13">
        <v>0.19202835769310603</v>
      </c>
      <c r="AD23" s="12">
        <v>78574</v>
      </c>
      <c r="AE23" s="13">
        <v>0.2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90190</v>
      </c>
      <c r="G25" s="26">
        <v>0.28670769224117931</v>
      </c>
      <c r="H25" s="23">
        <v>46340</v>
      </c>
      <c r="I25" s="26">
        <v>0.1</v>
      </c>
      <c r="J25" s="23">
        <v>65151</v>
      </c>
      <c r="K25" s="26">
        <v>0.18889447429372672</v>
      </c>
      <c r="L25" s="23">
        <v>67960</v>
      </c>
      <c r="M25" s="26">
        <v>0.19677226314856236</v>
      </c>
      <c r="N25" s="23">
        <v>85258</v>
      </c>
      <c r="O25" s="26">
        <v>0.3</v>
      </c>
      <c r="R25" s="49"/>
      <c r="S25" s="46" t="s">
        <v>120</v>
      </c>
      <c r="T25" s="46"/>
      <c r="U25" s="47"/>
      <c r="V25" s="23">
        <v>90531</v>
      </c>
      <c r="W25" s="26">
        <v>0.26144659491736455</v>
      </c>
      <c r="X25" s="12">
        <v>42562</v>
      </c>
      <c r="Y25" s="13">
        <v>0.12505376456873274</v>
      </c>
      <c r="Z25" s="12">
        <v>13</v>
      </c>
      <c r="AA25" s="13">
        <v>2.7590979770123839E-5</v>
      </c>
      <c r="AB25" s="12">
        <v>0</v>
      </c>
      <c r="AC25" s="13">
        <v>0</v>
      </c>
      <c r="AD25" s="12">
        <v>8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14908</v>
      </c>
      <c r="Y26" s="26">
        <v>0.1</v>
      </c>
      <c r="Z26" s="12">
        <v>26328</v>
      </c>
      <c r="AA26" s="13">
        <v>5.5878101183678495E-2</v>
      </c>
      <c r="AB26" s="12">
        <v>33778</v>
      </c>
      <c r="AC26" s="13">
        <v>8.5282536336664896E-2</v>
      </c>
      <c r="AD26" s="12">
        <v>42944</v>
      </c>
      <c r="AE26" s="13">
        <v>0.1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31025</v>
      </c>
      <c r="AA27" s="13">
        <v>6.5846934412930172E-2</v>
      </c>
      <c r="AB27" s="12">
        <v>113108</v>
      </c>
      <c r="AC27" s="13">
        <v>0.285574549113846</v>
      </c>
      <c r="AD27" s="12">
        <v>197169</v>
      </c>
      <c r="AE27" s="13">
        <v>0.5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76294</v>
      </c>
      <c r="G28" s="13">
        <v>0.24253328164817092</v>
      </c>
      <c r="H28" s="14">
        <v>62692</v>
      </c>
      <c r="I28" s="13">
        <v>0.2</v>
      </c>
      <c r="J28" s="12">
        <v>59829</v>
      </c>
      <c r="K28" s="13">
        <v>0.17346422161623576</v>
      </c>
      <c r="L28" s="12">
        <v>62393</v>
      </c>
      <c r="M28" s="13">
        <v>0.18065349933237568</v>
      </c>
      <c r="N28" s="12">
        <v>74212</v>
      </c>
      <c r="O28" s="13">
        <v>0.2</v>
      </c>
      <c r="R28" s="49"/>
      <c r="S28" s="56" t="s">
        <v>134</v>
      </c>
      <c r="T28" s="57"/>
      <c r="U28" s="58"/>
      <c r="V28" s="12">
        <v>86626</v>
      </c>
      <c r="W28" s="13">
        <v>0.25016925397169609</v>
      </c>
      <c r="X28" s="12">
        <v>247907</v>
      </c>
      <c r="Y28" s="13">
        <v>0.72838925832763557</v>
      </c>
      <c r="Z28" s="12">
        <v>111590</v>
      </c>
      <c r="AA28" s="13">
        <v>0.23683672558062457</v>
      </c>
      <c r="AB28" s="12">
        <v>156535</v>
      </c>
      <c r="AC28" s="13">
        <v>0.39521883549824804</v>
      </c>
      <c r="AD28" s="12">
        <v>124852</v>
      </c>
      <c r="AE28" s="13">
        <v>0.3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1139419</v>
      </c>
      <c r="G29" s="13">
        <v>3.6221331853393095</v>
      </c>
      <c r="H29" s="12">
        <v>908147</v>
      </c>
      <c r="I29" s="13">
        <v>2.5</v>
      </c>
      <c r="J29" s="12">
        <v>732111</v>
      </c>
      <c r="K29" s="13">
        <v>2.1226339191977797</v>
      </c>
      <c r="L29" s="12">
        <v>549284</v>
      </c>
      <c r="M29" s="13">
        <v>1.5904039992833272</v>
      </c>
      <c r="N29" s="12">
        <v>521447</v>
      </c>
      <c r="O29" s="13">
        <v>1.6</v>
      </c>
      <c r="R29" s="49"/>
      <c r="S29" s="55" t="s">
        <v>21</v>
      </c>
      <c r="T29" s="55"/>
      <c r="U29" s="16" t="s">
        <v>22</v>
      </c>
      <c r="V29" s="12">
        <v>602968</v>
      </c>
      <c r="W29" s="13">
        <v>1.7413254072542386</v>
      </c>
      <c r="X29" s="12">
        <v>561653</v>
      </c>
      <c r="Y29" s="13">
        <v>1.650223721425742</v>
      </c>
      <c r="Z29" s="12">
        <v>629522</v>
      </c>
      <c r="AA29" s="13">
        <v>1.3360868282190692</v>
      </c>
      <c r="AB29" s="12">
        <v>1266190</v>
      </c>
      <c r="AC29" s="13">
        <v>3.1968705868944802</v>
      </c>
      <c r="AD29" s="12">
        <v>891449</v>
      </c>
      <c r="AE29" s="13">
        <v>2.2000000000000002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259050</v>
      </c>
      <c r="G30" s="13">
        <v>0.82350180369306458</v>
      </c>
      <c r="H30" s="12">
        <v>269241</v>
      </c>
      <c r="I30" s="13">
        <v>0.7</v>
      </c>
      <c r="J30" s="12">
        <v>265747</v>
      </c>
      <c r="K30" s="13">
        <v>0.77048916916294452</v>
      </c>
      <c r="L30" s="12">
        <v>255513</v>
      </c>
      <c r="M30" s="13">
        <v>0.73981564558385249</v>
      </c>
      <c r="N30" s="12">
        <v>205750</v>
      </c>
      <c r="O30" s="13">
        <v>0.7</v>
      </c>
      <c r="R30" s="49"/>
      <c r="S30" s="55"/>
      <c r="T30" s="55"/>
      <c r="U30" s="16" t="s">
        <v>23</v>
      </c>
      <c r="V30" s="12">
        <v>221486</v>
      </c>
      <c r="W30" s="13">
        <v>0.7</v>
      </c>
      <c r="X30" s="12">
        <v>239672</v>
      </c>
      <c r="Y30" s="13">
        <v>0.7041935496855718</v>
      </c>
      <c r="Z30" s="12">
        <v>189558</v>
      </c>
      <c r="AA30" s="13">
        <v>0.40231468794347197</v>
      </c>
      <c r="AB30" s="12">
        <v>219317</v>
      </c>
      <c r="AC30" s="13">
        <v>0.5</v>
      </c>
      <c r="AD30" s="12">
        <v>192775</v>
      </c>
      <c r="AE30" s="13">
        <v>0.5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12</v>
      </c>
      <c r="G31" s="13">
        <v>3.8147159406743006E-5</v>
      </c>
      <c r="H31" s="12">
        <v>21</v>
      </c>
      <c r="I31" s="13">
        <v>0</v>
      </c>
      <c r="J31" s="12">
        <v>63</v>
      </c>
      <c r="K31" s="13">
        <v>1.8265800801990428E-4</v>
      </c>
      <c r="L31" s="12">
        <v>62</v>
      </c>
      <c r="M31" s="13">
        <v>1.7951560204842358E-4</v>
      </c>
      <c r="N31" s="12">
        <v>62</v>
      </c>
      <c r="O31" s="13">
        <v>1.9284604621126259E-4</v>
      </c>
      <c r="R31" s="49"/>
      <c r="S31" s="55"/>
      <c r="T31" s="55"/>
      <c r="U31" s="21" t="s">
        <v>115</v>
      </c>
      <c r="V31" s="12">
        <v>79</v>
      </c>
      <c r="W31" s="13">
        <v>2.2814594998919483E-4</v>
      </c>
      <c r="X31" s="12">
        <v>56</v>
      </c>
      <c r="Y31" s="13">
        <v>1.645366950765714E-4</v>
      </c>
      <c r="Z31" s="12">
        <v>44</v>
      </c>
      <c r="AA31" s="13">
        <v>9.3384854606573008E-5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1398481</v>
      </c>
      <c r="G32" s="13">
        <v>4.4456731361917807</v>
      </c>
      <c r="H32" s="12">
        <v>1177409</v>
      </c>
      <c r="I32" s="13">
        <v>3.2</v>
      </c>
      <c r="J32" s="12">
        <v>997921</v>
      </c>
      <c r="K32" s="13">
        <v>2.8933057463687444</v>
      </c>
      <c r="L32" s="12">
        <v>804859</v>
      </c>
      <c r="M32" s="13">
        <v>2.330399160469228</v>
      </c>
      <c r="N32" s="12">
        <v>727259</v>
      </c>
      <c r="O32" s="13">
        <v>2.2999999999999998</v>
      </c>
      <c r="R32" s="49"/>
      <c r="S32" s="55"/>
      <c r="T32" s="55"/>
      <c r="U32" s="16" t="s">
        <v>14</v>
      </c>
      <c r="V32" s="12">
        <v>824533</v>
      </c>
      <c r="W32" s="13">
        <v>2.3811881592714021</v>
      </c>
      <c r="X32" s="12">
        <v>801381</v>
      </c>
      <c r="Y32" s="13">
        <v>2.3545818078063907</v>
      </c>
      <c r="Z32" s="12">
        <v>819124</v>
      </c>
      <c r="AA32" s="13">
        <v>1.7384949010171478</v>
      </c>
      <c r="AB32" s="12">
        <v>1485507</v>
      </c>
      <c r="AC32" s="13">
        <v>3.7</v>
      </c>
      <c r="AD32" s="12">
        <v>1084224</v>
      </c>
      <c r="AE32" s="13">
        <v>2.7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10864</v>
      </c>
      <c r="G33" s="13">
        <v>3.4535894982904665E-2</v>
      </c>
      <c r="H33" s="12">
        <v>9577</v>
      </c>
      <c r="I33" s="13">
        <v>0</v>
      </c>
      <c r="J33" s="12">
        <v>9699</v>
      </c>
      <c r="K33" s="13">
        <v>2.8120635234683354E-2</v>
      </c>
      <c r="L33" s="12">
        <v>8917</v>
      </c>
      <c r="M33" s="13">
        <v>2.5818397152674082E-2</v>
      </c>
      <c r="N33" s="12">
        <v>8885</v>
      </c>
      <c r="O33" s="13">
        <v>2.7636082590114002E-2</v>
      </c>
      <c r="R33" s="49"/>
      <c r="S33" s="46" t="s">
        <v>32</v>
      </c>
      <c r="T33" s="46"/>
      <c r="U33" s="47"/>
      <c r="V33" s="12">
        <v>8492</v>
      </c>
      <c r="W33" s="13">
        <v>2.452424566212965E-2</v>
      </c>
      <c r="X33" s="12">
        <v>8592</v>
      </c>
      <c r="Y33" s="13">
        <v>2.5244630073176812E-2</v>
      </c>
      <c r="Z33" s="12">
        <v>9680</v>
      </c>
      <c r="AA33" s="13">
        <v>2.0544668013446059E-2</v>
      </c>
      <c r="AB33" s="12">
        <v>10025</v>
      </c>
      <c r="AC33" s="13">
        <v>2.5311073088254598E-2</v>
      </c>
      <c r="AD33" s="12">
        <v>10125</v>
      </c>
      <c r="AE33" s="13">
        <v>0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235159</v>
      </c>
      <c r="G34" s="13">
        <v>0.74755398824418984</v>
      </c>
      <c r="H34" s="12">
        <v>236064</v>
      </c>
      <c r="I34" s="13">
        <v>0.6</v>
      </c>
      <c r="J34" s="12">
        <v>236907</v>
      </c>
      <c r="K34" s="13">
        <v>0.68687239215827711</v>
      </c>
      <c r="L34" s="12">
        <v>244007</v>
      </c>
      <c r="M34" s="13">
        <v>0.7065010243391886</v>
      </c>
      <c r="N34" s="12">
        <v>244161</v>
      </c>
      <c r="O34" s="13">
        <v>0.7</v>
      </c>
      <c r="R34" s="49"/>
      <c r="S34" s="63" t="s">
        <v>71</v>
      </c>
      <c r="T34" s="64"/>
      <c r="U34" s="65"/>
      <c r="V34" s="12">
        <v>229444</v>
      </c>
      <c r="W34" s="13">
        <v>0.66261670062431421</v>
      </c>
      <c r="X34" s="12">
        <v>231409</v>
      </c>
      <c r="Y34" s="13">
        <v>0.67991557269596981</v>
      </c>
      <c r="Z34" s="12">
        <v>233460</v>
      </c>
      <c r="AA34" s="13">
        <v>0.49549154901023945</v>
      </c>
      <c r="AB34" s="12">
        <v>233726</v>
      </c>
      <c r="AC34" s="13">
        <v>0.59011031108482903</v>
      </c>
      <c r="AD34" s="12">
        <v>247976</v>
      </c>
      <c r="AE34" s="13">
        <v>0.6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4194141</v>
      </c>
      <c r="G35" s="13">
        <v>13.332880441779709</v>
      </c>
      <c r="H35" s="12">
        <v>5747560</v>
      </c>
      <c r="I35" s="13">
        <v>15.5</v>
      </c>
      <c r="J35" s="12">
        <v>4812188</v>
      </c>
      <c r="K35" s="13">
        <v>13.952137687258526</v>
      </c>
      <c r="L35" s="12">
        <v>4900905</v>
      </c>
      <c r="M35" s="13">
        <v>14.190143736405311</v>
      </c>
      <c r="N35" s="12">
        <v>4587606</v>
      </c>
      <c r="O35" s="13">
        <v>14.3</v>
      </c>
      <c r="R35" s="49"/>
      <c r="S35" s="46" t="s">
        <v>26</v>
      </c>
      <c r="T35" s="46"/>
      <c r="U35" s="47"/>
      <c r="V35" s="12">
        <v>4747796</v>
      </c>
      <c r="W35" s="13">
        <v>13.71127125031518</v>
      </c>
      <c r="X35" s="12">
        <v>5216534</v>
      </c>
      <c r="Y35" s="13">
        <v>15.326986859188704</v>
      </c>
      <c r="Z35" s="12">
        <v>16165038</v>
      </c>
      <c r="AA35" s="13">
        <v>34.308402803175632</v>
      </c>
      <c r="AB35" s="12">
        <v>9302426</v>
      </c>
      <c r="AC35" s="13">
        <v>23.486721634322201</v>
      </c>
      <c r="AD35" s="12">
        <v>8379811</v>
      </c>
      <c r="AE35" s="13">
        <v>20.9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5025840</v>
      </c>
      <c r="G36" s="13">
        <v>15.976793302732107</v>
      </c>
      <c r="H36" s="12">
        <v>5476214</v>
      </c>
      <c r="I36" s="13">
        <v>14.8</v>
      </c>
      <c r="J36" s="12">
        <v>5113315</v>
      </c>
      <c r="K36" s="13">
        <v>14.825205274258678</v>
      </c>
      <c r="L36" s="12">
        <v>5308231</v>
      </c>
      <c r="M36" s="13">
        <v>15.369520706082348</v>
      </c>
      <c r="N36" s="12">
        <v>5376799</v>
      </c>
      <c r="O36" s="13">
        <v>16.7</v>
      </c>
      <c r="R36" s="49"/>
      <c r="S36" s="46" t="s">
        <v>27</v>
      </c>
      <c r="T36" s="46"/>
      <c r="U36" s="47"/>
      <c r="V36" s="12">
        <v>6093983</v>
      </c>
      <c r="W36" s="13">
        <v>17.598956212063335</v>
      </c>
      <c r="X36" s="12">
        <v>5837080</v>
      </c>
      <c r="Y36" s="13">
        <v>17.150247358884883</v>
      </c>
      <c r="Z36" s="12">
        <v>6555868</v>
      </c>
      <c r="AA36" s="13">
        <v>13.914063181815559</v>
      </c>
      <c r="AB36" s="12">
        <v>6419198</v>
      </c>
      <c r="AC36" s="13">
        <v>16.207161071918001</v>
      </c>
      <c r="AD36" s="12">
        <v>6596283</v>
      </c>
      <c r="AE36" s="13">
        <v>16.5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2230328</v>
      </c>
      <c r="G37" s="13">
        <v>7.0900564787768596</v>
      </c>
      <c r="H37" s="12">
        <v>4254490</v>
      </c>
      <c r="I37" s="13">
        <v>11.5</v>
      </c>
      <c r="J37" s="12">
        <v>2354431</v>
      </c>
      <c r="K37" s="13">
        <v>6.8262805790525602</v>
      </c>
      <c r="L37" s="12">
        <v>2473970</v>
      </c>
      <c r="M37" s="13">
        <v>7.1631647419312658</v>
      </c>
      <c r="N37" s="12">
        <v>1380598</v>
      </c>
      <c r="O37" s="13">
        <v>4.3</v>
      </c>
      <c r="R37" s="49"/>
      <c r="S37" s="46" t="s">
        <v>28</v>
      </c>
      <c r="T37" s="46"/>
      <c r="U37" s="47"/>
      <c r="V37" s="12">
        <v>2887706</v>
      </c>
      <c r="W37" s="13">
        <v>8.3394737804999721</v>
      </c>
      <c r="X37" s="12">
        <v>1712690</v>
      </c>
      <c r="Y37" s="13">
        <v>5.0321491480480907</v>
      </c>
      <c r="Z37" s="12">
        <v>2361652</v>
      </c>
      <c r="AA37" s="13">
        <v>5.0123301966209617</v>
      </c>
      <c r="AB37" s="12">
        <v>37600</v>
      </c>
      <c r="AC37" s="13">
        <v>9.4932304051708202E-2</v>
      </c>
      <c r="AD37" s="12">
        <v>72600</v>
      </c>
      <c r="AE37" s="13">
        <v>0.18120944876984243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31457126</v>
      </c>
      <c r="G38" s="18">
        <v>100</v>
      </c>
      <c r="H38" s="17">
        <v>37092369</v>
      </c>
      <c r="I38" s="18">
        <v>100</v>
      </c>
      <c r="J38" s="17">
        <v>34490686</v>
      </c>
      <c r="K38" s="18">
        <v>100</v>
      </c>
      <c r="L38" s="17">
        <v>34537388</v>
      </c>
      <c r="M38" s="18">
        <v>100</v>
      </c>
      <c r="N38" s="17">
        <v>32149998</v>
      </c>
      <c r="O38" s="18">
        <v>100</v>
      </c>
      <c r="R38" s="60" t="s">
        <v>24</v>
      </c>
      <c r="S38" s="61"/>
      <c r="T38" s="61"/>
      <c r="U38" s="62"/>
      <c r="V38" s="17">
        <v>34626957</v>
      </c>
      <c r="W38" s="18">
        <v>100</v>
      </c>
      <c r="X38" s="17">
        <v>34034961</v>
      </c>
      <c r="Y38" s="18">
        <v>100</v>
      </c>
      <c r="Z38" s="17">
        <v>47116848</v>
      </c>
      <c r="AA38" s="18">
        <v>100</v>
      </c>
      <c r="AB38" s="17">
        <v>39607171</v>
      </c>
      <c r="AC38" s="18">
        <v>100</v>
      </c>
      <c r="AD38" s="17">
        <v>40064136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55</v>
      </c>
      <c r="O1" s="5" t="s">
        <v>112</v>
      </c>
      <c r="R1" s="4" t="s">
        <v>97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3470904</v>
      </c>
      <c r="G4" s="11">
        <v>16.2</v>
      </c>
      <c r="H4" s="10">
        <v>3460867</v>
      </c>
      <c r="I4" s="11">
        <v>15.8</v>
      </c>
      <c r="J4" s="10">
        <v>3521706</v>
      </c>
      <c r="K4" s="11">
        <v>15.4</v>
      </c>
      <c r="L4" s="10">
        <v>3559654</v>
      </c>
      <c r="M4" s="11">
        <v>14.9</v>
      </c>
      <c r="N4" s="10">
        <v>3527587</v>
      </c>
      <c r="O4" s="11">
        <v>15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3543985</v>
      </c>
      <c r="W4" s="11">
        <v>15.1</v>
      </c>
      <c r="X4" s="10">
        <v>3623355</v>
      </c>
      <c r="Y4" s="11">
        <v>15.6</v>
      </c>
      <c r="Z4" s="10">
        <v>3578219</v>
      </c>
      <c r="AA4" s="11">
        <v>11.8</v>
      </c>
      <c r="AB4" s="10">
        <v>3476823</v>
      </c>
      <c r="AC4" s="11">
        <v>13</v>
      </c>
      <c r="AD4" s="10">
        <v>3573751</v>
      </c>
      <c r="AE4" s="11">
        <f>ROUND(AD4/AD38*100,1)</f>
        <v>13.2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552892</v>
      </c>
      <c r="G5" s="13">
        <v>2.6</v>
      </c>
      <c r="H5" s="12">
        <v>1465724</v>
      </c>
      <c r="I5" s="13">
        <v>6.7</v>
      </c>
      <c r="J5" s="12">
        <v>1195861</v>
      </c>
      <c r="K5" s="13">
        <v>5.2</v>
      </c>
      <c r="L5" s="12">
        <v>762400</v>
      </c>
      <c r="M5" s="13">
        <v>3.2</v>
      </c>
      <c r="N5" s="12">
        <v>659295</v>
      </c>
      <c r="O5" s="13">
        <v>2.8</v>
      </c>
      <c r="R5" s="49"/>
      <c r="S5" s="51"/>
      <c r="T5" s="55"/>
      <c r="U5" s="2" t="s">
        <v>17</v>
      </c>
      <c r="V5" s="12">
        <v>956827</v>
      </c>
      <c r="W5" s="13">
        <v>4.0999999999999996</v>
      </c>
      <c r="X5" s="12">
        <v>714046</v>
      </c>
      <c r="Y5" s="13">
        <v>3.1</v>
      </c>
      <c r="Z5" s="12">
        <v>391017</v>
      </c>
      <c r="AA5" s="13">
        <v>1.3</v>
      </c>
      <c r="AB5" s="12">
        <v>371076</v>
      </c>
      <c r="AC5" s="13">
        <v>1.4</v>
      </c>
      <c r="AD5" s="12">
        <v>456255</v>
      </c>
      <c r="AE5" s="13">
        <f>ROUND(AD5/AD38*100,1)</f>
        <v>1.7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4747602</v>
      </c>
      <c r="G6" s="13">
        <v>22.1</v>
      </c>
      <c r="H6" s="12">
        <v>4751226</v>
      </c>
      <c r="I6" s="13">
        <v>21.7</v>
      </c>
      <c r="J6" s="12">
        <v>4708686</v>
      </c>
      <c r="K6" s="13">
        <v>20.6</v>
      </c>
      <c r="L6" s="12">
        <v>4720464</v>
      </c>
      <c r="M6" s="13">
        <v>19.8</v>
      </c>
      <c r="N6" s="12">
        <v>4736021</v>
      </c>
      <c r="O6" s="13">
        <v>20.2</v>
      </c>
      <c r="R6" s="49"/>
      <c r="S6" s="51"/>
      <c r="T6" s="52" t="s">
        <v>5</v>
      </c>
      <c r="U6" s="53"/>
      <c r="V6" s="12">
        <v>4713594</v>
      </c>
      <c r="W6" s="13">
        <v>20.100000000000001</v>
      </c>
      <c r="X6" s="12">
        <v>4781546</v>
      </c>
      <c r="Y6" s="13">
        <v>20.6</v>
      </c>
      <c r="Z6" s="12">
        <v>4822360</v>
      </c>
      <c r="AA6" s="13">
        <v>15.9</v>
      </c>
      <c r="AB6" s="12">
        <v>4823315</v>
      </c>
      <c r="AC6" s="13">
        <v>18</v>
      </c>
      <c r="AD6" s="12">
        <v>4903625</v>
      </c>
      <c r="AE6" s="13">
        <f>ROUND(AD6/AD38*100,1)</f>
        <v>18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1395481</v>
      </c>
      <c r="G7" s="13">
        <v>6.5</v>
      </c>
      <c r="H7" s="12">
        <v>1385341</v>
      </c>
      <c r="I7" s="13">
        <v>6.3</v>
      </c>
      <c r="J7" s="12">
        <v>1369808</v>
      </c>
      <c r="K7" s="13">
        <v>6</v>
      </c>
      <c r="L7" s="12">
        <v>1360623</v>
      </c>
      <c r="M7" s="13">
        <v>5.7</v>
      </c>
      <c r="N7" s="12">
        <v>1329531</v>
      </c>
      <c r="O7" s="13">
        <v>5.7</v>
      </c>
      <c r="R7" s="49"/>
      <c r="S7" s="51"/>
      <c r="T7" s="52" t="s">
        <v>6</v>
      </c>
      <c r="U7" s="53"/>
      <c r="V7" s="12">
        <v>1309443</v>
      </c>
      <c r="W7" s="13">
        <v>5.6</v>
      </c>
      <c r="X7" s="12">
        <v>1333288</v>
      </c>
      <c r="Y7" s="13">
        <v>5.7</v>
      </c>
      <c r="Z7" s="12">
        <v>1331388</v>
      </c>
      <c r="AA7" s="13">
        <v>4.4000000000000004</v>
      </c>
      <c r="AB7" s="12">
        <v>1352346</v>
      </c>
      <c r="AC7" s="13">
        <v>5</v>
      </c>
      <c r="AD7" s="12">
        <f>AD8-AD6-AD5-AD4</f>
        <v>1400668</v>
      </c>
      <c r="AE7" s="13">
        <f>ROUND(AD7/AD38*100,1)</f>
        <v>5.2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10166879</v>
      </c>
      <c r="G8" s="13">
        <v>47.3</v>
      </c>
      <c r="H8" s="12">
        <v>11063158</v>
      </c>
      <c r="I8" s="13">
        <v>50.5</v>
      </c>
      <c r="J8" s="12">
        <v>10796061</v>
      </c>
      <c r="K8" s="13">
        <v>47.3</v>
      </c>
      <c r="L8" s="12">
        <v>10403141</v>
      </c>
      <c r="M8" s="13">
        <v>43.6</v>
      </c>
      <c r="N8" s="12">
        <v>10252434</v>
      </c>
      <c r="O8" s="13">
        <v>43.7</v>
      </c>
      <c r="R8" s="49"/>
      <c r="S8" s="51"/>
      <c r="T8" s="52" t="s">
        <v>14</v>
      </c>
      <c r="U8" s="53"/>
      <c r="V8" s="12">
        <v>10523849</v>
      </c>
      <c r="W8" s="13">
        <v>44.8</v>
      </c>
      <c r="X8" s="12">
        <v>10452235</v>
      </c>
      <c r="Y8" s="13">
        <v>45.1</v>
      </c>
      <c r="Z8" s="12">
        <v>10122984</v>
      </c>
      <c r="AA8" s="13">
        <v>33.299999999999997</v>
      </c>
      <c r="AB8" s="12">
        <v>10023560</v>
      </c>
      <c r="AC8" s="13">
        <v>37.4</v>
      </c>
      <c r="AD8" s="12">
        <v>10334299</v>
      </c>
      <c r="AE8" s="13">
        <f>ROUND(AD8/AD38*100,1)</f>
        <v>38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205015</v>
      </c>
      <c r="G9" s="13">
        <v>0.95475366875675682</v>
      </c>
      <c r="H9" s="12">
        <v>224414</v>
      </c>
      <c r="I9" s="13">
        <v>0</v>
      </c>
      <c r="J9" s="12">
        <v>223273</v>
      </c>
      <c r="K9" s="13">
        <v>0.97855954744321827</v>
      </c>
      <c r="L9" s="12">
        <v>238976</v>
      </c>
      <c r="M9" s="13">
        <v>1.0008580602210184</v>
      </c>
      <c r="N9" s="12">
        <v>249773</v>
      </c>
      <c r="O9" s="13">
        <v>1.0637029782772034</v>
      </c>
      <c r="R9" s="49"/>
      <c r="S9" s="46" t="s">
        <v>7</v>
      </c>
      <c r="T9" s="46"/>
      <c r="U9" s="47"/>
      <c r="V9" s="12">
        <v>233714</v>
      </c>
      <c r="W9" s="13">
        <v>0.99586092665849058</v>
      </c>
      <c r="X9" s="12">
        <v>174752</v>
      </c>
      <c r="Y9" s="13">
        <v>0.75323254830805431</v>
      </c>
      <c r="Z9" s="12">
        <v>92017</v>
      </c>
      <c r="AA9" s="13">
        <v>0.30260135815284689</v>
      </c>
      <c r="AB9" s="12">
        <v>97713</v>
      </c>
      <c r="AC9" s="13">
        <v>0.36467728767698404</v>
      </c>
      <c r="AD9" s="12">
        <v>99190</v>
      </c>
      <c r="AE9" s="13">
        <v>0.36504798914461589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232821</v>
      </c>
      <c r="G10" s="13">
        <v>1.0842460498676529</v>
      </c>
      <c r="H10" s="12">
        <v>225949</v>
      </c>
      <c r="I10" s="13">
        <v>0</v>
      </c>
      <c r="J10" s="12">
        <v>214274</v>
      </c>
      <c r="K10" s="13">
        <v>0.93911878493525036</v>
      </c>
      <c r="L10" s="12">
        <v>210929</v>
      </c>
      <c r="M10" s="13">
        <v>0.88339410561880349</v>
      </c>
      <c r="N10" s="12">
        <v>203303</v>
      </c>
      <c r="O10" s="13">
        <v>0.86580217474542998</v>
      </c>
      <c r="R10" s="49"/>
      <c r="S10" s="46" t="s">
        <v>8</v>
      </c>
      <c r="T10" s="46"/>
      <c r="U10" s="47"/>
      <c r="V10" s="12">
        <v>204762</v>
      </c>
      <c r="W10" s="13">
        <v>0.87249576432924802</v>
      </c>
      <c r="X10" s="12">
        <v>191236</v>
      </c>
      <c r="Y10" s="13">
        <v>0.82428343943553761</v>
      </c>
      <c r="Z10" s="12">
        <v>159548</v>
      </c>
      <c r="AA10" s="13">
        <v>0.52467958627830091</v>
      </c>
      <c r="AB10" s="12">
        <v>166387</v>
      </c>
      <c r="AC10" s="13">
        <v>0.62097735065662107</v>
      </c>
      <c r="AD10" s="12">
        <v>173581</v>
      </c>
      <c r="AE10" s="13">
        <v>0.63882846056771425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202295</v>
      </c>
      <c r="G11" s="13">
        <v>0.94208664449502766</v>
      </c>
      <c r="H11" s="12">
        <v>200758</v>
      </c>
      <c r="I11" s="13">
        <v>0</v>
      </c>
      <c r="J11" s="12">
        <v>205579</v>
      </c>
      <c r="K11" s="13">
        <v>0.90101039177970188</v>
      </c>
      <c r="L11" s="12">
        <v>202612</v>
      </c>
      <c r="M11" s="13">
        <v>0.84856158483488286</v>
      </c>
      <c r="N11" s="12">
        <v>197144</v>
      </c>
      <c r="O11" s="13">
        <v>0.83957297205655124</v>
      </c>
      <c r="R11" s="49"/>
      <c r="S11" s="46" t="s">
        <v>9</v>
      </c>
      <c r="T11" s="46"/>
      <c r="U11" s="47"/>
      <c r="V11" s="12">
        <v>203844</v>
      </c>
      <c r="W11" s="13">
        <v>0.86858414444052712</v>
      </c>
      <c r="X11" s="12">
        <v>210019</v>
      </c>
      <c r="Y11" s="13">
        <v>0.90524369714286113</v>
      </c>
      <c r="Z11" s="12">
        <v>201422</v>
      </c>
      <c r="AA11" s="13">
        <v>0.66238380692548904</v>
      </c>
      <c r="AB11" s="12">
        <v>200991</v>
      </c>
      <c r="AC11" s="13">
        <v>0.75012385995194908</v>
      </c>
      <c r="AD11" s="12">
        <v>203264</v>
      </c>
      <c r="AE11" s="13">
        <v>0.8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19363</v>
      </c>
      <c r="G12" s="13">
        <v>9.0173378963183573E-2</v>
      </c>
      <c r="H12" s="12">
        <v>24825</v>
      </c>
      <c r="I12" s="13">
        <v>0</v>
      </c>
      <c r="J12" s="12">
        <v>30834</v>
      </c>
      <c r="K12" s="13">
        <v>0.13513906780427634</v>
      </c>
      <c r="L12" s="12">
        <v>58744</v>
      </c>
      <c r="M12" s="13">
        <v>0.24602640386324776</v>
      </c>
      <c r="N12" s="12">
        <v>21731</v>
      </c>
      <c r="O12" s="13">
        <v>9.2545348860532992E-2</v>
      </c>
      <c r="R12" s="49"/>
      <c r="S12" s="46" t="s">
        <v>10</v>
      </c>
      <c r="T12" s="46"/>
      <c r="U12" s="47"/>
      <c r="V12" s="12">
        <v>18599</v>
      </c>
      <c r="W12" s="13">
        <v>7.9250782473113582E-2</v>
      </c>
      <c r="X12" s="12">
        <v>40918</v>
      </c>
      <c r="Y12" s="13">
        <v>0.17636862188512273</v>
      </c>
      <c r="Z12" s="12">
        <v>561494</v>
      </c>
      <c r="AA12" s="13">
        <v>1.9</v>
      </c>
      <c r="AB12" s="12">
        <v>35344</v>
      </c>
      <c r="AC12" s="13">
        <v>0.13190828298849999</v>
      </c>
      <c r="AD12" s="12">
        <v>455776</v>
      </c>
      <c r="AE12" s="13">
        <v>1.6773879655245132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1554</v>
      </c>
      <c r="G13" s="13">
        <v>7.2369690083554858E-3</v>
      </c>
      <c r="H13" s="12">
        <v>1269</v>
      </c>
      <c r="I13" s="13">
        <v>0</v>
      </c>
      <c r="J13" s="12">
        <v>4639</v>
      </c>
      <c r="K13" s="13">
        <v>2.0331781006163261E-2</v>
      </c>
      <c r="L13" s="12">
        <v>2021</v>
      </c>
      <c r="M13" s="13">
        <v>8.4641727190457542E-3</v>
      </c>
      <c r="N13" s="12">
        <v>941</v>
      </c>
      <c r="O13" s="13">
        <v>4.0074167446395269E-3</v>
      </c>
      <c r="R13" s="49"/>
      <c r="S13" s="46" t="s">
        <v>29</v>
      </c>
      <c r="T13" s="46"/>
      <c r="U13" s="47"/>
      <c r="V13" s="12">
        <v>5169</v>
      </c>
      <c r="W13" s="13">
        <v>2.2025232249235124E-2</v>
      </c>
      <c r="X13" s="12">
        <v>5507</v>
      </c>
      <c r="Y13" s="13">
        <v>2.3736790672109362E-2</v>
      </c>
      <c r="Z13" s="12">
        <v>5961</v>
      </c>
      <c r="AA13" s="13">
        <v>1.9602972232838717E-2</v>
      </c>
      <c r="AB13" s="12">
        <v>7112</v>
      </c>
      <c r="AC13" s="13">
        <v>2.6542884467355598E-2</v>
      </c>
      <c r="AD13" s="12">
        <v>5822</v>
      </c>
      <c r="AE13" s="13">
        <v>2.1426649791309142E-2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1270420</v>
      </c>
      <c r="G14" s="13">
        <v>5.9163385891859566</v>
      </c>
      <c r="H14" s="12">
        <v>599814</v>
      </c>
      <c r="I14" s="13">
        <v>0</v>
      </c>
      <c r="J14" s="12">
        <v>1348713</v>
      </c>
      <c r="K14" s="13">
        <v>5.9111311395053825</v>
      </c>
      <c r="L14" s="12">
        <v>2303634</v>
      </c>
      <c r="M14" s="13">
        <v>9.647875337687406</v>
      </c>
      <c r="N14" s="12">
        <v>2286613</v>
      </c>
      <c r="O14" s="13">
        <v>9.7379502919345597</v>
      </c>
      <c r="R14" s="49"/>
      <c r="S14" s="46" t="s">
        <v>11</v>
      </c>
      <c r="T14" s="46"/>
      <c r="U14" s="47"/>
      <c r="V14" s="12">
        <v>1306769</v>
      </c>
      <c r="W14" s="13">
        <v>5.5681738674986914</v>
      </c>
      <c r="X14" s="12">
        <v>1670744</v>
      </c>
      <c r="Y14" s="13">
        <v>7.2013983284333909</v>
      </c>
      <c r="Z14" s="12">
        <v>560424</v>
      </c>
      <c r="AA14" s="13">
        <v>1.8429753582647888</v>
      </c>
      <c r="AB14" s="12">
        <v>586067</v>
      </c>
      <c r="AC14" s="13">
        <v>2.18727624734669</v>
      </c>
      <c r="AD14" s="12">
        <v>364533</v>
      </c>
      <c r="AE14" s="13">
        <v>1.3415872429363269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541364</v>
      </c>
      <c r="G15" s="13">
        <v>2.5211290155980435</v>
      </c>
      <c r="H15" s="12">
        <v>626144</v>
      </c>
      <c r="I15" s="13">
        <v>0</v>
      </c>
      <c r="J15" s="12">
        <v>615365</v>
      </c>
      <c r="K15" s="13">
        <v>2.6970179820775284</v>
      </c>
      <c r="L15" s="12">
        <v>765640</v>
      </c>
      <c r="M15" s="13">
        <v>3.2065854530480906</v>
      </c>
      <c r="N15" s="12">
        <v>604742</v>
      </c>
      <c r="O15" s="13">
        <v>2.5754019309105169</v>
      </c>
      <c r="R15" s="49"/>
      <c r="S15" s="46" t="s">
        <v>12</v>
      </c>
      <c r="T15" s="46"/>
      <c r="U15" s="47"/>
      <c r="V15" s="12">
        <v>608357</v>
      </c>
      <c r="W15" s="13">
        <v>2.5922236826171274</v>
      </c>
      <c r="X15" s="12">
        <v>570637</v>
      </c>
      <c r="Y15" s="13">
        <v>2.4596134045324987</v>
      </c>
      <c r="Z15" s="12">
        <v>713883</v>
      </c>
      <c r="AA15" s="13">
        <v>2.4</v>
      </c>
      <c r="AB15" s="12">
        <v>1076389</v>
      </c>
      <c r="AC15" s="13">
        <v>4.0172200321895897</v>
      </c>
      <c r="AD15" s="12">
        <v>1514742</v>
      </c>
      <c r="AE15" s="13">
        <v>5.57469020236812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309813</v>
      </c>
      <c r="G16" s="13">
        <v>1.4427973483820067</v>
      </c>
      <c r="H16" s="12">
        <v>387234</v>
      </c>
      <c r="I16" s="13">
        <v>0</v>
      </c>
      <c r="J16" s="12">
        <v>296816</v>
      </c>
      <c r="K16" s="13">
        <v>1.300883360880654</v>
      </c>
      <c r="L16" s="12">
        <v>207103</v>
      </c>
      <c r="M16" s="13">
        <v>0.86737039219818546</v>
      </c>
      <c r="N16" s="12">
        <v>308481</v>
      </c>
      <c r="O16" s="13">
        <v>1.3137214928832579</v>
      </c>
      <c r="R16" s="49"/>
      <c r="S16" s="46" t="s">
        <v>13</v>
      </c>
      <c r="T16" s="46"/>
      <c r="U16" s="47"/>
      <c r="V16" s="12">
        <v>205033</v>
      </c>
      <c r="W16" s="13">
        <v>0.87365050179095094</v>
      </c>
      <c r="X16" s="12">
        <v>188716</v>
      </c>
      <c r="Y16" s="13">
        <v>0.81342149781692219</v>
      </c>
      <c r="Z16" s="12">
        <v>149877</v>
      </c>
      <c r="AA16" s="13">
        <v>0.49287613979888745</v>
      </c>
      <c r="AB16" s="12">
        <v>206455</v>
      </c>
      <c r="AC16" s="13">
        <v>0.77051619976207708</v>
      </c>
      <c r="AD16" s="12">
        <v>268634</v>
      </c>
      <c r="AE16" s="13">
        <v>0.9886510889794814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12949524</v>
      </c>
      <c r="G17" s="13">
        <v>60.3</v>
      </c>
      <c r="H17" s="12">
        <v>13353565</v>
      </c>
      <c r="I17" s="13">
        <v>60.9</v>
      </c>
      <c r="J17" s="12">
        <v>13735554</v>
      </c>
      <c r="K17" s="13">
        <v>60.2</v>
      </c>
      <c r="L17" s="12">
        <v>14392800</v>
      </c>
      <c r="M17" s="13">
        <v>60.3</v>
      </c>
      <c r="N17" s="12">
        <v>14125162</v>
      </c>
      <c r="O17" s="13">
        <v>60.2</v>
      </c>
      <c r="R17" s="49"/>
      <c r="S17" s="46" t="s">
        <v>14</v>
      </c>
      <c r="T17" s="46"/>
      <c r="U17" s="47"/>
      <c r="V17" s="12">
        <v>13310096</v>
      </c>
      <c r="W17" s="13">
        <v>56.7</v>
      </c>
      <c r="X17" s="12">
        <v>13504764</v>
      </c>
      <c r="Y17" s="13">
        <v>58.2</v>
      </c>
      <c r="Z17" s="12">
        <v>12567610</v>
      </c>
      <c r="AA17" s="13">
        <v>41.3</v>
      </c>
      <c r="AB17" s="12">
        <v>12400018</v>
      </c>
      <c r="AC17" s="13">
        <v>46.3</v>
      </c>
      <c r="AD17" s="12">
        <f>SUM(AD8:AD16)</f>
        <v>13419841</v>
      </c>
      <c r="AE17" s="13">
        <f>ROUND(AD17/AD38*100,1)</f>
        <v>49.4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103415</v>
      </c>
      <c r="G18" s="13">
        <v>0.48160305662746622</v>
      </c>
      <c r="H18" s="12">
        <v>98408</v>
      </c>
      <c r="I18" s="13">
        <v>0</v>
      </c>
      <c r="J18" s="12">
        <v>102800</v>
      </c>
      <c r="K18" s="13">
        <v>0.45055121522603647</v>
      </c>
      <c r="L18" s="12">
        <v>101578</v>
      </c>
      <c r="M18" s="13">
        <v>0.42541995866166732</v>
      </c>
      <c r="N18" s="12">
        <v>101148</v>
      </c>
      <c r="O18" s="13">
        <v>0.4307568426002113</v>
      </c>
      <c r="R18" s="49" t="s">
        <v>25</v>
      </c>
      <c r="S18" s="46" t="s">
        <v>18</v>
      </c>
      <c r="T18" s="46"/>
      <c r="U18" s="47"/>
      <c r="V18" s="12">
        <v>102080</v>
      </c>
      <c r="W18" s="13">
        <v>0.4349653139876033</v>
      </c>
      <c r="X18" s="12">
        <v>103216</v>
      </c>
      <c r="Y18" s="13">
        <v>0.44489133575675316</v>
      </c>
      <c r="Z18" s="12">
        <v>104265</v>
      </c>
      <c r="AA18" s="13">
        <v>0.34287936585420714</v>
      </c>
      <c r="AB18" s="12">
        <v>105768</v>
      </c>
      <c r="AC18" s="13">
        <v>0.39473956753982903</v>
      </c>
      <c r="AD18" s="12">
        <v>105789</v>
      </c>
      <c r="AE18" s="13">
        <v>0.3893342244542774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60823</v>
      </c>
      <c r="G19" s="13">
        <v>0.28325235907027391</v>
      </c>
      <c r="H19" s="12">
        <v>61763</v>
      </c>
      <c r="I19" s="13">
        <v>0</v>
      </c>
      <c r="J19" s="12">
        <v>53268</v>
      </c>
      <c r="K19" s="13">
        <v>0.23346266666012166</v>
      </c>
      <c r="L19" s="12">
        <v>14559</v>
      </c>
      <c r="M19" s="13">
        <v>6.0974710844427085E-2</v>
      </c>
      <c r="N19" s="12">
        <v>15269</v>
      </c>
      <c r="O19" s="13">
        <v>6.5025766497237972E-2</v>
      </c>
      <c r="R19" s="49"/>
      <c r="S19" s="46" t="s">
        <v>19</v>
      </c>
      <c r="T19" s="46"/>
      <c r="U19" s="47"/>
      <c r="V19" s="12">
        <v>15995</v>
      </c>
      <c r="W19" s="13">
        <v>6.8155076383539528E-2</v>
      </c>
      <c r="X19" s="12">
        <v>11883</v>
      </c>
      <c r="Y19" s="13">
        <v>5.1219227084923831E-2</v>
      </c>
      <c r="Z19" s="12">
        <v>11153</v>
      </c>
      <c r="AA19" s="13">
        <v>3.6677059102977722E-2</v>
      </c>
      <c r="AB19" s="12">
        <v>10250</v>
      </c>
      <c r="AC19" s="13">
        <v>3.8254297777052096E-2</v>
      </c>
      <c r="AD19" s="12">
        <v>13249</v>
      </c>
      <c r="AE19" s="13">
        <v>0.1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41445</v>
      </c>
      <c r="G20" s="15">
        <v>0.19300912519388233</v>
      </c>
      <c r="H20" s="14">
        <v>78098</v>
      </c>
      <c r="I20" s="15">
        <v>0</v>
      </c>
      <c r="J20" s="14">
        <v>63940</v>
      </c>
      <c r="K20" s="15">
        <v>0.28023584340031882</v>
      </c>
      <c r="L20" s="14">
        <v>47463</v>
      </c>
      <c r="M20" s="15">
        <v>0.19878032150621899</v>
      </c>
      <c r="N20" s="14">
        <v>62781</v>
      </c>
      <c r="O20" s="15">
        <v>0.26736411333178972</v>
      </c>
      <c r="R20" s="49"/>
      <c r="S20" s="56" t="s">
        <v>72</v>
      </c>
      <c r="T20" s="57"/>
      <c r="U20" s="58"/>
      <c r="V20" s="12">
        <v>53214</v>
      </c>
      <c r="W20" s="13">
        <v>0.22674612283048906</v>
      </c>
      <c r="X20" s="12">
        <v>58930</v>
      </c>
      <c r="Y20" s="13">
        <v>0.25400564269246501</v>
      </c>
      <c r="Z20" s="12">
        <v>53842</v>
      </c>
      <c r="AA20" s="13">
        <v>0.17706143783937295</v>
      </c>
      <c r="AB20" s="12">
        <v>73355</v>
      </c>
      <c r="AC20" s="13">
        <v>0.27377014765225904</v>
      </c>
      <c r="AD20" s="12">
        <v>70332</v>
      </c>
      <c r="AE20" s="13">
        <v>0.25884217332915743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54059</v>
      </c>
      <c r="G21" s="15">
        <v>0.25175245020765075</v>
      </c>
      <c r="H21" s="14">
        <v>65782</v>
      </c>
      <c r="I21" s="15">
        <v>0</v>
      </c>
      <c r="J21" s="14">
        <v>62909</v>
      </c>
      <c r="K21" s="15">
        <v>0.27571718286629116</v>
      </c>
      <c r="L21" s="14">
        <v>27496</v>
      </c>
      <c r="M21" s="15">
        <v>0.11515630533541912</v>
      </c>
      <c r="N21" s="14">
        <v>62692</v>
      </c>
      <c r="O21" s="15">
        <v>0.26698509091917239</v>
      </c>
      <c r="R21" s="49"/>
      <c r="S21" s="56" t="s">
        <v>73</v>
      </c>
      <c r="T21" s="57"/>
      <c r="U21" s="58"/>
      <c r="V21" s="12">
        <v>43239</v>
      </c>
      <c r="W21" s="13">
        <v>0.18424240998736266</v>
      </c>
      <c r="X21" s="12">
        <v>36188</v>
      </c>
      <c r="Y21" s="13">
        <v>0.15598092987875314</v>
      </c>
      <c r="Z21" s="12">
        <v>62491</v>
      </c>
      <c r="AA21" s="13">
        <v>0.20550399896029597</v>
      </c>
      <c r="AB21" s="12">
        <v>89379</v>
      </c>
      <c r="AC21" s="13">
        <v>0.33357374448928201</v>
      </c>
      <c r="AD21" s="12">
        <v>53766</v>
      </c>
      <c r="AE21" s="13">
        <v>0.19787448517339873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631682</v>
      </c>
      <c r="G22" s="13">
        <v>2.9417394190064416</v>
      </c>
      <c r="H22" s="12">
        <v>790439</v>
      </c>
      <c r="I22" s="13">
        <v>0</v>
      </c>
      <c r="J22" s="12">
        <v>1368433</v>
      </c>
      <c r="K22" s="13">
        <v>5.9975598356557471</v>
      </c>
      <c r="L22" s="12">
        <v>1208582</v>
      </c>
      <c r="M22" s="13">
        <v>5.0616758006579694</v>
      </c>
      <c r="N22" s="12">
        <v>1210516</v>
      </c>
      <c r="O22" s="13">
        <v>5.0999999999999996</v>
      </c>
      <c r="R22" s="49"/>
      <c r="S22" s="46" t="s">
        <v>30</v>
      </c>
      <c r="T22" s="46"/>
      <c r="U22" s="47"/>
      <c r="V22" s="12">
        <v>1032712</v>
      </c>
      <c r="W22" s="13">
        <v>4.4004104559048374</v>
      </c>
      <c r="X22" s="12">
        <v>988427</v>
      </c>
      <c r="Y22" s="13">
        <v>4.2604112572473287</v>
      </c>
      <c r="Z22" s="12">
        <v>1229213</v>
      </c>
      <c r="AA22" s="13">
        <v>4.0423130862681393</v>
      </c>
      <c r="AB22" s="12">
        <v>1332493</v>
      </c>
      <c r="AC22" s="13">
        <v>4.97303258613048</v>
      </c>
      <c r="AD22" s="12">
        <v>1356247</v>
      </c>
      <c r="AE22" s="13">
        <v>4.9913826003973973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64128</v>
      </c>
      <c r="G25" s="26">
        <v>0.29864372494711749</v>
      </c>
      <c r="H25" s="23">
        <v>32898</v>
      </c>
      <c r="I25" s="26">
        <v>0</v>
      </c>
      <c r="J25" s="23">
        <v>46323</v>
      </c>
      <c r="K25" s="26">
        <v>0.20302416286882963</v>
      </c>
      <c r="L25" s="23">
        <v>46344</v>
      </c>
      <c r="M25" s="26">
        <v>0.19409382508236339</v>
      </c>
      <c r="N25" s="23">
        <v>58167</v>
      </c>
      <c r="O25" s="26">
        <v>0.24771456937879632</v>
      </c>
      <c r="R25" s="49"/>
      <c r="S25" s="46" t="s">
        <v>120</v>
      </c>
      <c r="T25" s="46"/>
      <c r="U25" s="47"/>
      <c r="V25" s="23">
        <v>61058</v>
      </c>
      <c r="W25" s="26">
        <v>0.2</v>
      </c>
      <c r="X25" s="12">
        <v>30595</v>
      </c>
      <c r="Y25" s="13">
        <v>0.13187345389743704</v>
      </c>
      <c r="Z25" s="12">
        <v>9</v>
      </c>
      <c r="AA25" s="13">
        <v>2.9596837794925089E-5</v>
      </c>
      <c r="AB25" s="12">
        <v>0</v>
      </c>
      <c r="AC25" s="13">
        <v>0</v>
      </c>
      <c r="AD25" s="12">
        <v>5</v>
      </c>
      <c r="AE25" s="13">
        <v>1.8401451212048389E-5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10811</v>
      </c>
      <c r="Y26" s="26">
        <v>4.659859160271914E-2</v>
      </c>
      <c r="Z26" s="12">
        <v>18521</v>
      </c>
      <c r="AA26" s="13">
        <v>6.0907003644423065E-2</v>
      </c>
      <c r="AB26" s="12">
        <v>23761</v>
      </c>
      <c r="AC26" s="13">
        <v>8.8679060437125298E-2</v>
      </c>
      <c r="AD26" s="12">
        <v>27410</v>
      </c>
      <c r="AE26" s="13">
        <v>0.10087675554444925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49964</v>
      </c>
      <c r="AA27" s="13">
        <v>0.16430848928729302</v>
      </c>
      <c r="AB27" s="12">
        <v>140895</v>
      </c>
      <c r="AC27" s="13">
        <v>0.52583797905343899</v>
      </c>
      <c r="AD27" s="12">
        <v>222017</v>
      </c>
      <c r="AE27" s="13">
        <v>0.81708699874906943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52112</v>
      </c>
      <c r="G28" s="13">
        <v>0.24268528247324392</v>
      </c>
      <c r="H28" s="14">
        <v>43241</v>
      </c>
      <c r="I28" s="13">
        <v>0</v>
      </c>
      <c r="J28" s="12">
        <v>39855</v>
      </c>
      <c r="K28" s="13">
        <v>0.17467625177853777</v>
      </c>
      <c r="L28" s="12">
        <v>39750</v>
      </c>
      <c r="M28" s="13">
        <v>0.16647741988227052</v>
      </c>
      <c r="N28" s="12">
        <v>41796</v>
      </c>
      <c r="O28" s="13">
        <v>0.17799573885117284</v>
      </c>
      <c r="R28" s="49"/>
      <c r="S28" s="56" t="s">
        <v>134</v>
      </c>
      <c r="T28" s="57"/>
      <c r="U28" s="58"/>
      <c r="V28" s="12">
        <v>44051</v>
      </c>
      <c r="W28" s="13">
        <v>0.18770236134862767</v>
      </c>
      <c r="X28" s="12">
        <v>109474</v>
      </c>
      <c r="Y28" s="13">
        <v>0.47186515744298169</v>
      </c>
      <c r="Z28" s="12">
        <v>64148</v>
      </c>
      <c r="AA28" s="13">
        <v>0.21095310565209499</v>
      </c>
      <c r="AB28" s="12">
        <v>124071</v>
      </c>
      <c r="AC28" s="13">
        <v>0.46304868092650003</v>
      </c>
      <c r="AD28" s="12">
        <v>62077</v>
      </c>
      <c r="AE28" s="13">
        <v>0.22846137737806554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379141</v>
      </c>
      <c r="G29" s="13">
        <v>1.7656574432412531</v>
      </c>
      <c r="H29" s="12">
        <v>240094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30666</v>
      </c>
      <c r="O29" s="13">
        <v>0.13059664388003794</v>
      </c>
      <c r="R29" s="49"/>
      <c r="S29" s="55" t="s">
        <v>21</v>
      </c>
      <c r="T29" s="55"/>
      <c r="U29" s="16" t="s">
        <v>22</v>
      </c>
      <c r="V29" s="12">
        <v>187205</v>
      </c>
      <c r="W29" s="13">
        <v>0.79768496870150152</v>
      </c>
      <c r="X29" s="12">
        <v>133379</v>
      </c>
      <c r="Y29" s="13">
        <v>0.57490274251957041</v>
      </c>
      <c r="Z29" s="12">
        <v>176093</v>
      </c>
      <c r="AA29" s="13">
        <v>0.57908843975797153</v>
      </c>
      <c r="AB29" s="12">
        <v>661266</v>
      </c>
      <c r="AC29" s="13">
        <v>2.4679284364722101</v>
      </c>
      <c r="AD29" s="12">
        <v>688200</v>
      </c>
      <c r="AE29" s="13">
        <v>2.5327757448263402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120262</v>
      </c>
      <c r="G30" s="13">
        <v>0.5</v>
      </c>
      <c r="H30" s="12">
        <v>97813</v>
      </c>
      <c r="I30" s="13">
        <v>0</v>
      </c>
      <c r="J30" s="12">
        <v>65253</v>
      </c>
      <c r="K30" s="13">
        <v>0.28599045182047234</v>
      </c>
      <c r="L30" s="12">
        <v>51524</v>
      </c>
      <c r="M30" s="13">
        <v>0.21578824105695865</v>
      </c>
      <c r="N30" s="12">
        <v>83178</v>
      </c>
      <c r="O30" s="13">
        <v>0.35422838468185602</v>
      </c>
      <c r="R30" s="49"/>
      <c r="S30" s="55"/>
      <c r="T30" s="55"/>
      <c r="U30" s="16" t="s">
        <v>23</v>
      </c>
      <c r="V30" s="12">
        <v>81973</v>
      </c>
      <c r="W30" s="13">
        <v>0.34928890755785469</v>
      </c>
      <c r="X30" s="12">
        <v>117522</v>
      </c>
      <c r="Y30" s="13">
        <v>0.50655440591386169</v>
      </c>
      <c r="Z30" s="12">
        <v>71519</v>
      </c>
      <c r="AA30" s="13">
        <v>0.2351929158061386</v>
      </c>
      <c r="AB30" s="12">
        <v>71858</v>
      </c>
      <c r="AC30" s="13">
        <v>0.2</v>
      </c>
      <c r="AD30" s="12">
        <v>76361</v>
      </c>
      <c r="AE30" s="13">
        <v>0.28103064320064541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7</v>
      </c>
      <c r="G31" s="13">
        <v>3.2598959497096781E-5</v>
      </c>
      <c r="H31" s="12">
        <v>2</v>
      </c>
      <c r="I31" s="13">
        <v>0</v>
      </c>
      <c r="J31" s="12">
        <v>1</v>
      </c>
      <c r="K31" s="13">
        <v>4.3827939224322608E-6</v>
      </c>
      <c r="L31" s="12">
        <v>0</v>
      </c>
      <c r="M31" s="13">
        <v>0</v>
      </c>
      <c r="N31" s="12">
        <v>35</v>
      </c>
      <c r="O31" s="13">
        <v>1.4905375777086443E-4</v>
      </c>
      <c r="R31" s="49"/>
      <c r="S31" s="55"/>
      <c r="T31" s="55"/>
      <c r="U31" s="21" t="s">
        <v>115</v>
      </c>
      <c r="V31" s="12">
        <v>57</v>
      </c>
      <c r="W31" s="13">
        <v>2.4287835910357945E-4</v>
      </c>
      <c r="X31" s="12">
        <v>34</v>
      </c>
      <c r="Y31" s="13">
        <v>1.465500059654473E-4</v>
      </c>
      <c r="Z31" s="12">
        <v>102</v>
      </c>
      <c r="AA31" s="13">
        <v>3.3543082834248435E-4</v>
      </c>
      <c r="AB31" s="12">
        <v>75</v>
      </c>
      <c r="AC31" s="13">
        <v>2.7990949592964902E-4</v>
      </c>
      <c r="AD31" s="12">
        <v>62</v>
      </c>
      <c r="AE31" s="13">
        <v>2.2817799502939997E-4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499410</v>
      </c>
      <c r="G32" s="13">
        <v>2.3257494803493004</v>
      </c>
      <c r="H32" s="12">
        <v>337909</v>
      </c>
      <c r="I32" s="13">
        <v>0</v>
      </c>
      <c r="J32" s="12">
        <v>65254</v>
      </c>
      <c r="K32" s="13">
        <v>0.28599483461439479</v>
      </c>
      <c r="L32" s="12">
        <v>51524</v>
      </c>
      <c r="M32" s="13">
        <v>0.21578824105695865</v>
      </c>
      <c r="N32" s="12">
        <v>113879</v>
      </c>
      <c r="O32" s="13">
        <v>0.48497408231966488</v>
      </c>
      <c r="R32" s="49"/>
      <c r="S32" s="55"/>
      <c r="T32" s="55"/>
      <c r="U32" s="16" t="s">
        <v>14</v>
      </c>
      <c r="V32" s="12">
        <v>269235</v>
      </c>
      <c r="W32" s="13">
        <v>1.1472167546184597</v>
      </c>
      <c r="X32" s="12">
        <v>250935</v>
      </c>
      <c r="Y32" s="13">
        <v>1.0816036984393975</v>
      </c>
      <c r="Z32" s="12">
        <v>247714</v>
      </c>
      <c r="AA32" s="13">
        <v>0.81461678639245272</v>
      </c>
      <c r="AB32" s="12">
        <v>733199</v>
      </c>
      <c r="AC32" s="13">
        <v>2.7363915000816399</v>
      </c>
      <c r="AD32" s="12">
        <v>764623</v>
      </c>
      <c r="AE32" s="13">
        <v>2.8140345660220145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9575</v>
      </c>
      <c r="G33" s="13">
        <v>0.1</v>
      </c>
      <c r="H33" s="12">
        <v>8213</v>
      </c>
      <c r="I33" s="13">
        <v>0</v>
      </c>
      <c r="J33" s="12">
        <v>8255</v>
      </c>
      <c r="K33" s="13">
        <v>3.6179963829678315E-2</v>
      </c>
      <c r="L33" s="12">
        <v>7426</v>
      </c>
      <c r="M33" s="13">
        <v>3.1100913711842541E-2</v>
      </c>
      <c r="N33" s="12">
        <v>7373</v>
      </c>
      <c r="O33" s="13">
        <v>3.1399238744130954E-2</v>
      </c>
      <c r="R33" s="49"/>
      <c r="S33" s="46" t="s">
        <v>32</v>
      </c>
      <c r="T33" s="46"/>
      <c r="U33" s="47"/>
      <c r="V33" s="12">
        <v>6896</v>
      </c>
      <c r="W33" s="13">
        <v>2.9384020427689193E-2</v>
      </c>
      <c r="X33" s="12">
        <v>6538</v>
      </c>
      <c r="Y33" s="13">
        <v>2.8180704088296895E-2</v>
      </c>
      <c r="Z33" s="12">
        <v>7268</v>
      </c>
      <c r="AA33" s="13">
        <v>2.3901090788168395E-2</v>
      </c>
      <c r="AB33" s="12">
        <v>6787</v>
      </c>
      <c r="AC33" s="13">
        <v>2.5329943318327098E-2</v>
      </c>
      <c r="AD33" s="12">
        <v>6052</v>
      </c>
      <c r="AE33" s="13">
        <v>2.2273116547063369E-2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241813</v>
      </c>
      <c r="G34" s="13">
        <v>1.1261217418387806</v>
      </c>
      <c r="H34" s="12">
        <v>247899</v>
      </c>
      <c r="I34" s="13">
        <v>0</v>
      </c>
      <c r="J34" s="12">
        <v>244966</v>
      </c>
      <c r="K34" s="13">
        <v>1.0736354960025414</v>
      </c>
      <c r="L34" s="12">
        <v>256832</v>
      </c>
      <c r="M34" s="13">
        <v>1.0756409736654919</v>
      </c>
      <c r="N34" s="12">
        <v>255483</v>
      </c>
      <c r="O34" s="13">
        <v>1.0880200341878217</v>
      </c>
      <c r="R34" s="49"/>
      <c r="S34" s="63" t="s">
        <v>71</v>
      </c>
      <c r="T34" s="64"/>
      <c r="U34" s="65"/>
      <c r="V34" s="12">
        <v>251153</v>
      </c>
      <c r="W34" s="13">
        <v>1.070168921472654</v>
      </c>
      <c r="X34" s="12">
        <v>265453</v>
      </c>
      <c r="Y34" s="13">
        <v>1.1441805509866436</v>
      </c>
      <c r="Z34" s="12">
        <v>266091</v>
      </c>
      <c r="AA34" s="13">
        <v>0.87505024063215686</v>
      </c>
      <c r="AB34" s="12">
        <v>263928</v>
      </c>
      <c r="AC34" s="13">
        <v>0.9850127125562731</v>
      </c>
      <c r="AD34" s="12">
        <v>274691</v>
      </c>
      <c r="AE34" s="13">
        <v>1.0109426069777567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2794413</v>
      </c>
      <c r="G35" s="13">
        <v>13.013565172165817</v>
      </c>
      <c r="H35" s="12">
        <v>2995415</v>
      </c>
      <c r="I35" s="13">
        <v>0</v>
      </c>
      <c r="J35" s="12">
        <v>3473705</v>
      </c>
      <c r="K35" s="13">
        <v>15.22453316232256</v>
      </c>
      <c r="L35" s="12">
        <v>3526666</v>
      </c>
      <c r="M35" s="13">
        <v>14.770069345069873</v>
      </c>
      <c r="N35" s="12">
        <v>3544538</v>
      </c>
      <c r="O35" s="13">
        <v>15.095048813189266</v>
      </c>
      <c r="R35" s="49"/>
      <c r="S35" s="46" t="s">
        <v>26</v>
      </c>
      <c r="T35" s="46"/>
      <c r="U35" s="47"/>
      <c r="V35" s="12">
        <v>3656172</v>
      </c>
      <c r="W35" s="13">
        <v>15.579036069481619</v>
      </c>
      <c r="X35" s="12">
        <v>3693231</v>
      </c>
      <c r="Y35" s="13">
        <v>15.918912502405144</v>
      </c>
      <c r="Z35" s="12">
        <v>10769687</v>
      </c>
      <c r="AA35" s="13">
        <v>35.416519915679267</v>
      </c>
      <c r="AB35" s="12">
        <v>6606485</v>
      </c>
      <c r="AC35" s="13">
        <v>24.656238482890501</v>
      </c>
      <c r="AD35" s="12">
        <v>6094197</v>
      </c>
      <c r="AE35" s="13">
        <v>22.42841375442233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3042679</v>
      </c>
      <c r="G36" s="13">
        <v>14.169738497666707</v>
      </c>
      <c r="H36" s="12">
        <v>3159644</v>
      </c>
      <c r="I36" s="13">
        <v>0</v>
      </c>
      <c r="J36" s="12">
        <v>3373234</v>
      </c>
      <c r="K36" s="13">
        <v>14.784189474141868</v>
      </c>
      <c r="L36" s="12">
        <v>3063092</v>
      </c>
      <c r="M36" s="13">
        <v>12.828569887346511</v>
      </c>
      <c r="N36" s="12">
        <v>3300857</v>
      </c>
      <c r="O36" s="13">
        <v>14</v>
      </c>
      <c r="R36" s="49"/>
      <c r="S36" s="46" t="s">
        <v>27</v>
      </c>
      <c r="T36" s="46"/>
      <c r="U36" s="47"/>
      <c r="V36" s="12">
        <v>3465137</v>
      </c>
      <c r="W36" s="13">
        <v>14.765031379457893</v>
      </c>
      <c r="X36" s="12">
        <v>3399427</v>
      </c>
      <c r="Y36" s="13">
        <v>14.652530797914784</v>
      </c>
      <c r="Z36" s="12">
        <v>4002078</v>
      </c>
      <c r="AA36" s="13">
        <v>13.160983712070912</v>
      </c>
      <c r="AB36" s="12">
        <v>3591486</v>
      </c>
      <c r="AC36" s="13">
        <v>13.403880478645201</v>
      </c>
      <c r="AD36" s="12">
        <v>3767474</v>
      </c>
      <c r="AE36" s="13">
        <v>13.865397800732158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928000</v>
      </c>
      <c r="G37" s="13">
        <v>4.3216906304722595</v>
      </c>
      <c r="H37" s="12">
        <v>655000</v>
      </c>
      <c r="I37" s="13">
        <v>0</v>
      </c>
      <c r="J37" s="12">
        <v>178000</v>
      </c>
      <c r="K37" s="13">
        <v>0.78013731819294252</v>
      </c>
      <c r="L37" s="12">
        <v>1093000</v>
      </c>
      <c r="M37" s="13">
        <v>4.5776055328634389</v>
      </c>
      <c r="N37" s="12">
        <v>581800</v>
      </c>
      <c r="O37" s="13">
        <v>2.4776993220311119</v>
      </c>
      <c r="R37" s="49"/>
      <c r="S37" s="46" t="s">
        <v>28</v>
      </c>
      <c r="T37" s="46"/>
      <c r="U37" s="47"/>
      <c r="V37" s="12">
        <v>1157500</v>
      </c>
      <c r="W37" s="13">
        <v>4.9321350993402318</v>
      </c>
      <c r="X37" s="12">
        <v>730400</v>
      </c>
      <c r="Y37" s="13">
        <v>3.1482389516812566</v>
      </c>
      <c r="Z37" s="12">
        <v>954600</v>
      </c>
      <c r="AA37" s="13">
        <v>3.1392379287817214</v>
      </c>
      <c r="AB37" s="12">
        <v>1292500</v>
      </c>
      <c r="AC37" s="13">
        <v>4.8237736465209604</v>
      </c>
      <c r="AD37" s="12">
        <v>934000</v>
      </c>
      <c r="AE37" s="13">
        <v>3.4373910864106385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21473078</v>
      </c>
      <c r="G38" s="18">
        <v>100</v>
      </c>
      <c r="H38" s="17">
        <v>21928274</v>
      </c>
      <c r="I38" s="18">
        <v>100</v>
      </c>
      <c r="J38" s="17">
        <v>22816496</v>
      </c>
      <c r="K38" s="18">
        <v>100</v>
      </c>
      <c r="L38" s="17">
        <v>23877112</v>
      </c>
      <c r="M38" s="18">
        <v>100</v>
      </c>
      <c r="N38" s="17">
        <v>23481461</v>
      </c>
      <c r="O38" s="18">
        <v>100</v>
      </c>
      <c r="R38" s="60" t="s">
        <v>24</v>
      </c>
      <c r="S38" s="61"/>
      <c r="T38" s="61"/>
      <c r="U38" s="62"/>
      <c r="V38" s="17">
        <v>23468538</v>
      </c>
      <c r="W38" s="18">
        <v>100</v>
      </c>
      <c r="X38" s="17">
        <v>23200272</v>
      </c>
      <c r="Y38" s="18">
        <v>100</v>
      </c>
      <c r="Z38" s="17">
        <v>30408654</v>
      </c>
      <c r="AA38" s="18">
        <v>100</v>
      </c>
      <c r="AB38" s="17">
        <v>26794375</v>
      </c>
      <c r="AC38" s="18">
        <v>100</v>
      </c>
      <c r="AD38" s="17">
        <v>27171770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C18:E18"/>
    <mergeCell ref="C28:E28"/>
    <mergeCell ref="C21:E21"/>
    <mergeCell ref="C23:E23"/>
    <mergeCell ref="C24:E24"/>
    <mergeCell ref="C25:E25"/>
    <mergeCell ref="C20:E20"/>
    <mergeCell ref="C22:E22"/>
    <mergeCell ref="C19:E19"/>
    <mergeCell ref="C27:E27"/>
    <mergeCell ref="S26:U26"/>
    <mergeCell ref="S28:U28"/>
    <mergeCell ref="S25:U25"/>
    <mergeCell ref="R18:R37"/>
    <mergeCell ref="S29:T32"/>
    <mergeCell ref="S27:U27"/>
    <mergeCell ref="S12:U12"/>
    <mergeCell ref="S23:U23"/>
    <mergeCell ref="S24:U24"/>
    <mergeCell ref="S22:U22"/>
    <mergeCell ref="S20:U20"/>
    <mergeCell ref="S21:U21"/>
    <mergeCell ref="S19:U19"/>
    <mergeCell ref="S14:U14"/>
    <mergeCell ref="S15:U15"/>
    <mergeCell ref="S16:U16"/>
    <mergeCell ref="R4:R17"/>
    <mergeCell ref="C9:E9"/>
    <mergeCell ref="C10:E10"/>
    <mergeCell ref="C4:C8"/>
    <mergeCell ref="T4:T5"/>
    <mergeCell ref="S13:U13"/>
    <mergeCell ref="C15:E15"/>
    <mergeCell ref="T8:U8"/>
    <mergeCell ref="S17:U17"/>
    <mergeCell ref="T6:U6"/>
    <mergeCell ref="T7:U7"/>
    <mergeCell ref="S9:U9"/>
    <mergeCell ref="C11:E11"/>
    <mergeCell ref="S4:S8"/>
    <mergeCell ref="S10:U10"/>
    <mergeCell ref="S11:U11"/>
    <mergeCell ref="F2:G2"/>
    <mergeCell ref="H2:I2"/>
    <mergeCell ref="J2:K2"/>
    <mergeCell ref="D4:D5"/>
    <mergeCell ref="D7:E7"/>
    <mergeCell ref="D6:E6"/>
    <mergeCell ref="B2:E3"/>
    <mergeCell ref="B4:B17"/>
    <mergeCell ref="D8:E8"/>
    <mergeCell ref="C17:E17"/>
    <mergeCell ref="C12:E12"/>
    <mergeCell ref="C13:E13"/>
    <mergeCell ref="C14:E14"/>
    <mergeCell ref="C16:E16"/>
    <mergeCell ref="AD2:AE2"/>
    <mergeCell ref="L2:M2"/>
    <mergeCell ref="R2:U3"/>
    <mergeCell ref="V2:W2"/>
    <mergeCell ref="X2:Y2"/>
    <mergeCell ref="N2:O2"/>
    <mergeCell ref="AB2:AC2"/>
    <mergeCell ref="Z2:AA2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S36:U36"/>
    <mergeCell ref="S37:U37"/>
    <mergeCell ref="S18:U18"/>
    <mergeCell ref="C29:D32"/>
    <mergeCell ref="C36:E36"/>
    <mergeCell ref="C26:E2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56</v>
      </c>
      <c r="O1" s="5" t="s">
        <v>112</v>
      </c>
      <c r="R1" s="4" t="s">
        <v>98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4433478</v>
      </c>
      <c r="G4" s="11">
        <v>14.3</v>
      </c>
      <c r="H4" s="10">
        <v>4407861</v>
      </c>
      <c r="I4" s="11">
        <v>14.4</v>
      </c>
      <c r="J4" s="10">
        <v>4411470</v>
      </c>
      <c r="K4" s="11">
        <v>13.5</v>
      </c>
      <c r="L4" s="10">
        <v>4414671</v>
      </c>
      <c r="M4" s="11">
        <v>14.9</v>
      </c>
      <c r="N4" s="10">
        <v>4477377</v>
      </c>
      <c r="O4" s="11">
        <v>14.6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4495856</v>
      </c>
      <c r="W4" s="11">
        <v>15.2</v>
      </c>
      <c r="X4" s="10">
        <v>4514043</v>
      </c>
      <c r="Y4" s="11">
        <v>14.3</v>
      </c>
      <c r="Z4" s="10">
        <v>4569504</v>
      </c>
      <c r="AA4" s="11">
        <v>10.8</v>
      </c>
      <c r="AB4" s="10">
        <v>4491521</v>
      </c>
      <c r="AC4" s="11">
        <v>11.9</v>
      </c>
      <c r="AD4" s="10">
        <v>4682034</v>
      </c>
      <c r="AE4" s="11">
        <f>ROUND(AD4/AD38*100,1)</f>
        <v>12.7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378883</v>
      </c>
      <c r="G5" s="13">
        <v>1.2</v>
      </c>
      <c r="H5" s="12">
        <v>394005</v>
      </c>
      <c r="I5" s="13">
        <v>1.3</v>
      </c>
      <c r="J5" s="12">
        <v>396944</v>
      </c>
      <c r="K5" s="13">
        <v>1.2</v>
      </c>
      <c r="L5" s="12">
        <v>373117</v>
      </c>
      <c r="M5" s="13">
        <v>1.3</v>
      </c>
      <c r="N5" s="12">
        <v>378360</v>
      </c>
      <c r="O5" s="13">
        <v>1.2</v>
      </c>
      <c r="R5" s="49"/>
      <c r="S5" s="51"/>
      <c r="T5" s="55"/>
      <c r="U5" s="2" t="s">
        <v>17</v>
      </c>
      <c r="V5" s="12">
        <v>386355</v>
      </c>
      <c r="W5" s="13">
        <v>1.3</v>
      </c>
      <c r="X5" s="12">
        <v>412959</v>
      </c>
      <c r="Y5" s="13">
        <v>1.3</v>
      </c>
      <c r="Z5" s="12">
        <v>347965</v>
      </c>
      <c r="AA5" s="13">
        <v>0.8</v>
      </c>
      <c r="AB5" s="12">
        <v>363326</v>
      </c>
      <c r="AC5" s="13">
        <v>1</v>
      </c>
      <c r="AD5" s="12">
        <v>380922</v>
      </c>
      <c r="AE5" s="13">
        <f>ROUND(AD5/AD38*100,1)</f>
        <v>1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4356261</v>
      </c>
      <c r="G6" s="13">
        <v>14.1</v>
      </c>
      <c r="H6" s="12">
        <v>4415884</v>
      </c>
      <c r="I6" s="13">
        <v>14.4</v>
      </c>
      <c r="J6" s="12">
        <v>4365002</v>
      </c>
      <c r="K6" s="13">
        <v>13.3</v>
      </c>
      <c r="L6" s="12">
        <v>4424027</v>
      </c>
      <c r="M6" s="13">
        <v>14.9</v>
      </c>
      <c r="N6" s="12">
        <v>4460882</v>
      </c>
      <c r="O6" s="13">
        <v>14.6</v>
      </c>
      <c r="R6" s="49"/>
      <c r="S6" s="51"/>
      <c r="T6" s="52" t="s">
        <v>5</v>
      </c>
      <c r="U6" s="53"/>
      <c r="V6" s="12">
        <v>4402880</v>
      </c>
      <c r="W6" s="13">
        <v>14.9</v>
      </c>
      <c r="X6" s="12">
        <v>4422404</v>
      </c>
      <c r="Y6" s="13">
        <v>14</v>
      </c>
      <c r="Z6" s="12">
        <v>4460688</v>
      </c>
      <c r="AA6" s="13">
        <v>10.5</v>
      </c>
      <c r="AB6" s="12">
        <v>4284612</v>
      </c>
      <c r="AC6" s="13">
        <v>11.3</v>
      </c>
      <c r="AD6" s="12">
        <v>4499742</v>
      </c>
      <c r="AE6" s="13">
        <f>ROUND(AD6/AD38*100,1)</f>
        <v>12.3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1419932</v>
      </c>
      <c r="G7" s="13">
        <v>4.5999999999999996</v>
      </c>
      <c r="H7" s="12">
        <v>1427172</v>
      </c>
      <c r="I7" s="13">
        <v>4.7</v>
      </c>
      <c r="J7" s="12">
        <v>1419511</v>
      </c>
      <c r="K7" s="13">
        <v>4.3</v>
      </c>
      <c r="L7" s="12">
        <v>1459947</v>
      </c>
      <c r="M7" s="13">
        <v>4.9000000000000004</v>
      </c>
      <c r="N7" s="12">
        <v>1448411</v>
      </c>
      <c r="O7" s="13">
        <v>4.7</v>
      </c>
      <c r="R7" s="49"/>
      <c r="S7" s="51"/>
      <c r="T7" s="52" t="s">
        <v>6</v>
      </c>
      <c r="U7" s="53"/>
      <c r="V7" s="12">
        <v>1450159</v>
      </c>
      <c r="W7" s="13">
        <v>4.9000000000000004</v>
      </c>
      <c r="X7" s="12">
        <v>1475601</v>
      </c>
      <c r="Y7" s="13">
        <v>4.7</v>
      </c>
      <c r="Z7" s="12">
        <v>1506073</v>
      </c>
      <c r="AA7" s="13">
        <v>3.6</v>
      </c>
      <c r="AB7" s="12">
        <v>1512420</v>
      </c>
      <c r="AC7" s="13">
        <v>4</v>
      </c>
      <c r="AD7" s="12">
        <f>AD8-AD6-AD5-AD4</f>
        <v>1566526</v>
      </c>
      <c r="AE7" s="13">
        <f>ROUND(AD7/AD38*100,1)</f>
        <v>4.3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10588554</v>
      </c>
      <c r="G8" s="13">
        <v>34.200000000000003</v>
      </c>
      <c r="H8" s="12">
        <v>10644922</v>
      </c>
      <c r="I8" s="13">
        <v>34.799999999999997</v>
      </c>
      <c r="J8" s="12">
        <v>10592927</v>
      </c>
      <c r="K8" s="13">
        <v>32.4</v>
      </c>
      <c r="L8" s="12">
        <v>10671762</v>
      </c>
      <c r="M8" s="13">
        <v>36</v>
      </c>
      <c r="N8" s="12">
        <v>10765030</v>
      </c>
      <c r="O8" s="13">
        <v>35.200000000000003</v>
      </c>
      <c r="R8" s="49"/>
      <c r="S8" s="51"/>
      <c r="T8" s="52" t="s">
        <v>14</v>
      </c>
      <c r="U8" s="53"/>
      <c r="V8" s="12">
        <v>10735250</v>
      </c>
      <c r="W8" s="13">
        <v>36.4</v>
      </c>
      <c r="X8" s="12">
        <v>10825007</v>
      </c>
      <c r="Y8" s="13">
        <v>34.4</v>
      </c>
      <c r="Z8" s="12">
        <v>10884230</v>
      </c>
      <c r="AA8" s="13">
        <v>25.7</v>
      </c>
      <c r="AB8" s="12">
        <v>10651879</v>
      </c>
      <c r="AC8" s="13">
        <v>28.2</v>
      </c>
      <c r="AD8" s="12">
        <v>11129224</v>
      </c>
      <c r="AE8" s="13">
        <f>ROUND(AD8/AD38*100,1)</f>
        <v>30.3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350955</v>
      </c>
      <c r="G9" s="13">
        <v>1.1347478609685147</v>
      </c>
      <c r="H9" s="12">
        <v>359220</v>
      </c>
      <c r="I9" s="13">
        <v>1.1732063345042425</v>
      </c>
      <c r="J9" s="12">
        <v>394444</v>
      </c>
      <c r="K9" s="13">
        <v>1.205810514625868</v>
      </c>
      <c r="L9" s="12">
        <v>391579</v>
      </c>
      <c r="M9" s="13">
        <v>1.3192738012233585</v>
      </c>
      <c r="N9" s="12">
        <v>403763</v>
      </c>
      <c r="O9" s="13">
        <v>1.3187204326269706</v>
      </c>
      <c r="R9" s="49"/>
      <c r="S9" s="46" t="s">
        <v>7</v>
      </c>
      <c r="T9" s="46"/>
      <c r="U9" s="47"/>
      <c r="V9" s="12">
        <v>401292</v>
      </c>
      <c r="W9" s="13">
        <v>1.3591621514465357</v>
      </c>
      <c r="X9" s="12">
        <v>301440</v>
      </c>
      <c r="Y9" s="13">
        <v>0.95684245038641436</v>
      </c>
      <c r="Z9" s="12">
        <v>167412</v>
      </c>
      <c r="AA9" s="13">
        <v>0.39509347952034368</v>
      </c>
      <c r="AB9" s="12">
        <v>152776</v>
      </c>
      <c r="AC9" s="13">
        <v>0.4046207211754681</v>
      </c>
      <c r="AD9" s="12">
        <v>149523</v>
      </c>
      <c r="AE9" s="13">
        <v>0.40717132168448766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142519</v>
      </c>
      <c r="G10" s="13">
        <v>0.46080873729501431</v>
      </c>
      <c r="H10" s="12">
        <v>140359</v>
      </c>
      <c r="I10" s="13">
        <v>0.4584100771245504</v>
      </c>
      <c r="J10" s="12">
        <v>164124</v>
      </c>
      <c r="K10" s="13">
        <v>0.50172507352743601</v>
      </c>
      <c r="L10" s="12">
        <v>166276</v>
      </c>
      <c r="M10" s="13">
        <v>0.56020259148783558</v>
      </c>
      <c r="N10" s="12">
        <v>166958</v>
      </c>
      <c r="O10" s="13">
        <v>0.54529742940916759</v>
      </c>
      <c r="R10" s="49"/>
      <c r="S10" s="46" t="s">
        <v>8</v>
      </c>
      <c r="T10" s="46"/>
      <c r="U10" s="47"/>
      <c r="V10" s="12">
        <v>171280</v>
      </c>
      <c r="W10" s="13">
        <v>0.58011944743419419</v>
      </c>
      <c r="X10" s="12">
        <v>161250</v>
      </c>
      <c r="Y10" s="13">
        <v>0.5118459564915383</v>
      </c>
      <c r="Z10" s="12">
        <v>156891</v>
      </c>
      <c r="AA10" s="13">
        <v>0.37026384665033713</v>
      </c>
      <c r="AB10" s="12">
        <v>159414</v>
      </c>
      <c r="AC10" s="13">
        <v>0.42220118111133997</v>
      </c>
      <c r="AD10" s="12">
        <v>166241</v>
      </c>
      <c r="AE10" s="13">
        <v>0.45269669340603752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287923</v>
      </c>
      <c r="G11" s="13">
        <v>0.93094558668102079</v>
      </c>
      <c r="H11" s="12">
        <v>269587</v>
      </c>
      <c r="I11" s="13">
        <v>0.88046649991647252</v>
      </c>
      <c r="J11" s="12">
        <v>279496</v>
      </c>
      <c r="K11" s="13">
        <v>0.85441587550037923</v>
      </c>
      <c r="L11" s="12">
        <v>278022</v>
      </c>
      <c r="M11" s="13">
        <v>0.93668746476118647</v>
      </c>
      <c r="N11" s="12">
        <v>271240</v>
      </c>
      <c r="O11" s="13">
        <v>0.88589031225183945</v>
      </c>
      <c r="R11" s="49"/>
      <c r="S11" s="46" t="s">
        <v>9</v>
      </c>
      <c r="T11" s="46"/>
      <c r="U11" s="47"/>
      <c r="V11" s="12">
        <v>271451</v>
      </c>
      <c r="W11" s="13">
        <v>0.91939516654285036</v>
      </c>
      <c r="X11" s="12">
        <v>275188</v>
      </c>
      <c r="Y11" s="13">
        <v>0.87351234155034685</v>
      </c>
      <c r="Z11" s="12">
        <v>283015</v>
      </c>
      <c r="AA11" s="13">
        <v>0.66791736020386872</v>
      </c>
      <c r="AB11" s="12">
        <v>285363</v>
      </c>
      <c r="AC11" s="13">
        <v>0.75577173677014109</v>
      </c>
      <c r="AD11" s="12">
        <v>287071</v>
      </c>
      <c r="AE11" s="13">
        <v>0.78173310117699346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176588</v>
      </c>
      <c r="G12" s="13">
        <v>0.57096452614354565</v>
      </c>
      <c r="H12" s="12">
        <v>112142</v>
      </c>
      <c r="I12" s="13">
        <v>0.36625384099987413</v>
      </c>
      <c r="J12" s="12">
        <v>143297</v>
      </c>
      <c r="K12" s="13">
        <v>0.43805718762192603</v>
      </c>
      <c r="L12" s="12">
        <v>341764</v>
      </c>
      <c r="M12" s="13">
        <v>1.1514414496214045</v>
      </c>
      <c r="N12" s="12">
        <v>748245</v>
      </c>
      <c r="O12" s="13">
        <v>2.4438246449302379</v>
      </c>
      <c r="R12" s="49"/>
      <c r="S12" s="46" t="s">
        <v>10</v>
      </c>
      <c r="T12" s="46"/>
      <c r="U12" s="47"/>
      <c r="V12" s="12">
        <v>99052</v>
      </c>
      <c r="W12" s="13">
        <v>0.33548570473640704</v>
      </c>
      <c r="X12" s="12">
        <v>215427</v>
      </c>
      <c r="Y12" s="13">
        <v>0.68381667515722555</v>
      </c>
      <c r="Z12" s="12">
        <v>123039</v>
      </c>
      <c r="AA12" s="13">
        <v>0.29037289218636403</v>
      </c>
      <c r="AB12" s="12">
        <v>169353</v>
      </c>
      <c r="AC12" s="13">
        <v>0.44852419878272098</v>
      </c>
      <c r="AD12" s="12">
        <v>192270</v>
      </c>
      <c r="AE12" s="13">
        <v>0.5235771755534363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12809</v>
      </c>
      <c r="G13" s="13">
        <v>4.1415524358238823E-2</v>
      </c>
      <c r="H13" s="12">
        <v>7565</v>
      </c>
      <c r="I13" s="13">
        <v>2.4707159736441723E-2</v>
      </c>
      <c r="J13" s="12">
        <v>12760</v>
      </c>
      <c r="K13" s="13">
        <v>3.9007164937547724E-2</v>
      </c>
      <c r="L13" s="12">
        <v>17530</v>
      </c>
      <c r="M13" s="13">
        <v>5.9060546493671706E-2</v>
      </c>
      <c r="N13" s="12">
        <v>17643</v>
      </c>
      <c r="O13" s="13">
        <v>5.7623369632278439E-2</v>
      </c>
      <c r="R13" s="49"/>
      <c r="S13" s="46" t="s">
        <v>29</v>
      </c>
      <c r="T13" s="46"/>
      <c r="U13" s="47"/>
      <c r="V13" s="12">
        <v>20578</v>
      </c>
      <c r="W13" s="13">
        <v>6.969697564981811E-2</v>
      </c>
      <c r="X13" s="12">
        <v>41767</v>
      </c>
      <c r="Y13" s="13">
        <v>0.13257841900640052</v>
      </c>
      <c r="Z13" s="12">
        <v>13347</v>
      </c>
      <c r="AA13" s="13">
        <v>3.1499012443301722E-2</v>
      </c>
      <c r="AB13" s="12">
        <v>19221</v>
      </c>
      <c r="AC13" s="13">
        <v>5.0905998859203501E-2</v>
      </c>
      <c r="AD13" s="12">
        <v>18509</v>
      </c>
      <c r="AE13" s="13">
        <v>5.0402506591348387E-2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79167</v>
      </c>
      <c r="G14" s="13">
        <v>0.25597180239430811</v>
      </c>
      <c r="H14" s="12">
        <v>720685</v>
      </c>
      <c r="I14" s="13">
        <v>2.3537448003512891</v>
      </c>
      <c r="J14" s="12">
        <v>100344</v>
      </c>
      <c r="K14" s="13">
        <v>0.30675038859665271</v>
      </c>
      <c r="L14" s="12">
        <v>577929</v>
      </c>
      <c r="M14" s="13">
        <v>1.9471079620388589</v>
      </c>
      <c r="N14" s="12">
        <v>114962</v>
      </c>
      <c r="O14" s="13">
        <v>0.37547456893192732</v>
      </c>
      <c r="R14" s="49"/>
      <c r="S14" s="46" t="s">
        <v>11</v>
      </c>
      <c r="T14" s="46"/>
      <c r="U14" s="47"/>
      <c r="V14" s="12">
        <v>131228</v>
      </c>
      <c r="W14" s="13">
        <v>0.44446470602460553</v>
      </c>
      <c r="X14" s="12">
        <v>628038</v>
      </c>
      <c r="Y14" s="13">
        <v>1.9935423927009781</v>
      </c>
      <c r="Z14" s="12">
        <v>176881</v>
      </c>
      <c r="AA14" s="13">
        <v>0.41744038510404224</v>
      </c>
      <c r="AB14" s="12">
        <v>380058</v>
      </c>
      <c r="AC14" s="13">
        <v>1.0065674061927701</v>
      </c>
      <c r="AD14" s="12">
        <v>119255</v>
      </c>
      <c r="AE14" s="13">
        <v>0.32474747007138427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589622</v>
      </c>
      <c r="G15" s="13">
        <v>1.9064333127608315</v>
      </c>
      <c r="H15" s="12">
        <v>685521</v>
      </c>
      <c r="I15" s="13">
        <v>2.2999999999999998</v>
      </c>
      <c r="J15" s="12">
        <v>758072</v>
      </c>
      <c r="K15" s="13">
        <v>2.3174168917348492</v>
      </c>
      <c r="L15" s="12">
        <v>868843</v>
      </c>
      <c r="M15" s="13">
        <v>2.9272300283628758</v>
      </c>
      <c r="N15" s="12">
        <v>405554</v>
      </c>
      <c r="O15" s="13">
        <v>1.3245699738054215</v>
      </c>
      <c r="R15" s="49"/>
      <c r="S15" s="46" t="s">
        <v>12</v>
      </c>
      <c r="T15" s="46"/>
      <c r="U15" s="47"/>
      <c r="V15" s="12">
        <v>655811</v>
      </c>
      <c r="W15" s="13">
        <v>2.2212092184800696</v>
      </c>
      <c r="X15" s="12">
        <v>323038</v>
      </c>
      <c r="Y15" s="13">
        <v>1.0253996532906267</v>
      </c>
      <c r="Z15" s="12">
        <v>691923</v>
      </c>
      <c r="AA15" s="13">
        <v>1.6329430723613285</v>
      </c>
      <c r="AB15" s="12">
        <v>613187</v>
      </c>
      <c r="AC15" s="13">
        <v>1.62399962137654</v>
      </c>
      <c r="AD15" s="12">
        <v>1837301</v>
      </c>
      <c r="AE15" s="13">
        <v>5.003218745625964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238515</v>
      </c>
      <c r="G16" s="13">
        <v>0.77119398800104089</v>
      </c>
      <c r="H16" s="12">
        <v>276704</v>
      </c>
      <c r="I16" s="13">
        <v>0.90371049936713421</v>
      </c>
      <c r="J16" s="12">
        <v>248299</v>
      </c>
      <c r="K16" s="13">
        <v>0.75904702561349235</v>
      </c>
      <c r="L16" s="12">
        <v>191127</v>
      </c>
      <c r="M16" s="13">
        <v>0.6439284124184822</v>
      </c>
      <c r="N16" s="12">
        <v>193971</v>
      </c>
      <c r="O16" s="13">
        <v>0.63352392625645759</v>
      </c>
      <c r="R16" s="49"/>
      <c r="S16" s="46" t="s">
        <v>13</v>
      </c>
      <c r="T16" s="46"/>
      <c r="U16" s="47"/>
      <c r="V16" s="12">
        <v>173436</v>
      </c>
      <c r="W16" s="13">
        <v>0.58742174500932332</v>
      </c>
      <c r="X16" s="12">
        <v>182337</v>
      </c>
      <c r="Y16" s="13">
        <v>0.57878112352742717</v>
      </c>
      <c r="Z16" s="12">
        <v>234509</v>
      </c>
      <c r="AA16" s="13">
        <v>0.55344286424411804</v>
      </c>
      <c r="AB16" s="12">
        <v>185565</v>
      </c>
      <c r="AC16" s="13">
        <v>0.49146098945466399</v>
      </c>
      <c r="AD16" s="12">
        <v>447314</v>
      </c>
      <c r="AE16" s="13">
        <v>1.2180964305690427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12466652</v>
      </c>
      <c r="G17" s="13">
        <v>40.299999999999997</v>
      </c>
      <c r="H17" s="12">
        <v>13216705</v>
      </c>
      <c r="I17" s="13">
        <v>43.2</v>
      </c>
      <c r="J17" s="12">
        <v>12693763</v>
      </c>
      <c r="K17" s="13">
        <v>38.799999999999997</v>
      </c>
      <c r="L17" s="12">
        <v>13504832</v>
      </c>
      <c r="M17" s="13">
        <v>45.5</v>
      </c>
      <c r="N17" s="12">
        <v>13087366</v>
      </c>
      <c r="O17" s="13">
        <v>42.7</v>
      </c>
      <c r="R17" s="49"/>
      <c r="S17" s="46" t="s">
        <v>14</v>
      </c>
      <c r="T17" s="46"/>
      <c r="U17" s="47"/>
      <c r="V17" s="12">
        <v>12659378</v>
      </c>
      <c r="W17" s="13">
        <v>42.9</v>
      </c>
      <c r="X17" s="12">
        <v>12953492</v>
      </c>
      <c r="Y17" s="13">
        <v>41.1</v>
      </c>
      <c r="Z17" s="12">
        <v>12731247</v>
      </c>
      <c r="AA17" s="13">
        <v>30</v>
      </c>
      <c r="AB17" s="12">
        <v>12616816</v>
      </c>
      <c r="AC17" s="13">
        <v>33.4</v>
      </c>
      <c r="AD17" s="12">
        <f>SUM(AD8:AD16)</f>
        <v>14346708</v>
      </c>
      <c r="AE17" s="13">
        <f>ROUND(AD17/AD38*100,1)</f>
        <v>39.1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170349</v>
      </c>
      <c r="G18" s="13">
        <v>0.55079187750032199</v>
      </c>
      <c r="H18" s="12">
        <v>162005</v>
      </c>
      <c r="I18" s="13">
        <v>0.52910554039685942</v>
      </c>
      <c r="J18" s="12">
        <v>169132</v>
      </c>
      <c r="K18" s="13">
        <v>0.5170344686690691</v>
      </c>
      <c r="L18" s="12">
        <v>171109</v>
      </c>
      <c r="M18" s="13">
        <v>0.57648551340477316</v>
      </c>
      <c r="N18" s="12">
        <v>172057</v>
      </c>
      <c r="O18" s="13">
        <v>0.56195114826395354</v>
      </c>
      <c r="R18" s="49" t="s">
        <v>25</v>
      </c>
      <c r="S18" s="46" t="s">
        <v>18</v>
      </c>
      <c r="T18" s="46"/>
      <c r="U18" s="47"/>
      <c r="V18" s="12">
        <v>174493</v>
      </c>
      <c r="W18" s="13">
        <v>0.59100176752180544</v>
      </c>
      <c r="X18" s="12">
        <v>178947</v>
      </c>
      <c r="Y18" s="13">
        <v>0.56802045504676779</v>
      </c>
      <c r="Z18" s="12">
        <v>176359</v>
      </c>
      <c r="AA18" s="13">
        <v>0.41620846148859281</v>
      </c>
      <c r="AB18" s="12">
        <v>179928</v>
      </c>
      <c r="AC18" s="13">
        <v>0.47653163533316506</v>
      </c>
      <c r="AD18" s="12">
        <v>182290</v>
      </c>
      <c r="AE18" s="13">
        <v>0.49640028778091183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78166</v>
      </c>
      <c r="G19" s="13">
        <v>0.25273525466360336</v>
      </c>
      <c r="H19" s="12">
        <v>78571</v>
      </c>
      <c r="I19" s="13">
        <v>0.25661153306701423</v>
      </c>
      <c r="J19" s="12">
        <v>67589</v>
      </c>
      <c r="K19" s="13">
        <v>0.20661875164293989</v>
      </c>
      <c r="L19" s="12">
        <v>18429</v>
      </c>
      <c r="M19" s="13">
        <v>6.2089378855212547E-2</v>
      </c>
      <c r="N19" s="12">
        <v>19189</v>
      </c>
      <c r="O19" s="13">
        <v>6.2672722318981522E-2</v>
      </c>
      <c r="R19" s="49"/>
      <c r="S19" s="46" t="s">
        <v>19</v>
      </c>
      <c r="T19" s="46"/>
      <c r="U19" s="47"/>
      <c r="V19" s="12">
        <v>20036</v>
      </c>
      <c r="W19" s="13">
        <v>6.7861240359595482E-2</v>
      </c>
      <c r="X19" s="12">
        <v>14914</v>
      </c>
      <c r="Y19" s="13">
        <v>4.7340592837921261E-2</v>
      </c>
      <c r="Z19" s="12">
        <v>14034</v>
      </c>
      <c r="AA19" s="13">
        <v>3.3120337201565618E-2</v>
      </c>
      <c r="AB19" s="12">
        <v>12926</v>
      </c>
      <c r="AC19" s="13">
        <v>3.4233959796788102E-2</v>
      </c>
      <c r="AD19" s="12">
        <v>16782</v>
      </c>
      <c r="AE19" s="13">
        <v>4.5699652364579853E-2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53044</v>
      </c>
      <c r="G20" s="15">
        <v>0.1715079298976048</v>
      </c>
      <c r="H20" s="14">
        <v>99177</v>
      </c>
      <c r="I20" s="15">
        <v>0.32391037424733388</v>
      </c>
      <c r="J20" s="14">
        <v>81152</v>
      </c>
      <c r="K20" s="15">
        <v>0.3</v>
      </c>
      <c r="L20" s="14">
        <v>60042</v>
      </c>
      <c r="M20" s="15">
        <v>0.20228826768813676</v>
      </c>
      <c r="N20" s="14">
        <v>78811</v>
      </c>
      <c r="O20" s="15">
        <v>0.25740267438017889</v>
      </c>
      <c r="R20" s="49"/>
      <c r="S20" s="56" t="s">
        <v>72</v>
      </c>
      <c r="T20" s="57"/>
      <c r="U20" s="58"/>
      <c r="V20" s="12">
        <v>66656</v>
      </c>
      <c r="W20" s="13">
        <v>0.22576157104258315</v>
      </c>
      <c r="X20" s="12">
        <v>74006</v>
      </c>
      <c r="Y20" s="13">
        <v>0.23491269368131959</v>
      </c>
      <c r="Z20" s="12">
        <v>67765</v>
      </c>
      <c r="AA20" s="13">
        <v>0.15992586935044137</v>
      </c>
      <c r="AB20" s="12">
        <v>92572</v>
      </c>
      <c r="AC20" s="13">
        <v>0.24517299445367999</v>
      </c>
      <c r="AD20" s="12">
        <v>89157</v>
      </c>
      <c r="AE20" s="13">
        <v>0.24278655141632977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68985</v>
      </c>
      <c r="G21" s="15">
        <v>0.2230501950076591</v>
      </c>
      <c r="H21" s="14">
        <v>83436</v>
      </c>
      <c r="I21" s="15">
        <v>0.27250053929540669</v>
      </c>
      <c r="J21" s="14">
        <v>79861</v>
      </c>
      <c r="K21" s="15">
        <v>0.24413410651077577</v>
      </c>
      <c r="L21" s="14">
        <v>34727</v>
      </c>
      <c r="M21" s="15">
        <v>0.11699917844185612</v>
      </c>
      <c r="N21" s="14">
        <v>78534</v>
      </c>
      <c r="O21" s="15">
        <v>0.2</v>
      </c>
      <c r="R21" s="49"/>
      <c r="S21" s="56" t="s">
        <v>73</v>
      </c>
      <c r="T21" s="57"/>
      <c r="U21" s="58"/>
      <c r="V21" s="12">
        <v>54159</v>
      </c>
      <c r="W21" s="13">
        <v>0.18343466343757889</v>
      </c>
      <c r="X21" s="12">
        <v>45494</v>
      </c>
      <c r="Y21" s="13">
        <v>0.144408805858146</v>
      </c>
      <c r="Z21" s="12">
        <v>78685</v>
      </c>
      <c r="AA21" s="13">
        <v>0.1856971449839811</v>
      </c>
      <c r="AB21" s="12">
        <v>112863</v>
      </c>
      <c r="AC21" s="13">
        <v>0.29891284268489104</v>
      </c>
      <c r="AD21" s="12">
        <v>68251</v>
      </c>
      <c r="AE21" s="13">
        <v>0.18585669011649028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759281</v>
      </c>
      <c r="G22" s="13">
        <v>2.4549942033139147</v>
      </c>
      <c r="H22" s="12">
        <v>983198</v>
      </c>
      <c r="I22" s="13">
        <v>3.2111077380766724</v>
      </c>
      <c r="J22" s="12">
        <v>1784013</v>
      </c>
      <c r="K22" s="13">
        <v>5.4537060612640538</v>
      </c>
      <c r="L22" s="12">
        <v>1597702</v>
      </c>
      <c r="M22" s="13">
        <v>5.3828381776401759</v>
      </c>
      <c r="N22" s="12">
        <v>1614848</v>
      </c>
      <c r="O22" s="13">
        <v>5.2742154511106714</v>
      </c>
      <c r="R22" s="49"/>
      <c r="S22" s="46" t="s">
        <v>30</v>
      </c>
      <c r="T22" s="46"/>
      <c r="U22" s="47"/>
      <c r="V22" s="12">
        <v>1377671</v>
      </c>
      <c r="W22" s="13">
        <v>4.6661241199562919</v>
      </c>
      <c r="X22" s="12">
        <v>1318596</v>
      </c>
      <c r="Y22" s="13">
        <v>4.1855381757886292</v>
      </c>
      <c r="Z22" s="12">
        <v>1669319</v>
      </c>
      <c r="AA22" s="13">
        <v>3.9396044019509988</v>
      </c>
      <c r="AB22" s="12">
        <v>1816565</v>
      </c>
      <c r="AC22" s="13">
        <v>4.8110949387476705</v>
      </c>
      <c r="AD22" s="12">
        <v>1852014</v>
      </c>
      <c r="AE22" s="13">
        <v>5.0432842315775828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54863</v>
      </c>
      <c r="G23" s="13">
        <v>0.17738932882083353</v>
      </c>
      <c r="H23" s="12">
        <v>52971</v>
      </c>
      <c r="I23" s="13">
        <v>0.1730023738795842</v>
      </c>
      <c r="J23" s="12">
        <v>54323</v>
      </c>
      <c r="K23" s="13">
        <v>0.16606475085442046</v>
      </c>
      <c r="L23" s="12">
        <v>54472</v>
      </c>
      <c r="M23" s="13">
        <v>0.18352230967503055</v>
      </c>
      <c r="N23" s="12">
        <v>54323</v>
      </c>
      <c r="O23" s="13">
        <v>0.17742301811110706</v>
      </c>
      <c r="R23" s="49"/>
      <c r="S23" s="46" t="s">
        <v>31</v>
      </c>
      <c r="T23" s="46"/>
      <c r="U23" s="47"/>
      <c r="V23" s="12">
        <v>53063</v>
      </c>
      <c r="W23" s="13">
        <v>0.17972254927137227</v>
      </c>
      <c r="X23" s="12">
        <v>54586</v>
      </c>
      <c r="Y23" s="13">
        <v>0.1732689822080441</v>
      </c>
      <c r="Z23" s="12">
        <v>50672</v>
      </c>
      <c r="AA23" s="13">
        <v>0.119586270961788</v>
      </c>
      <c r="AB23" s="12">
        <v>58255</v>
      </c>
      <c r="AC23" s="13">
        <v>0.154285883332964</v>
      </c>
      <c r="AD23" s="12">
        <v>61081</v>
      </c>
      <c r="AE23" s="13">
        <v>0.16633181182701121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105362</v>
      </c>
      <c r="G25" s="26">
        <v>0.34066847352898422</v>
      </c>
      <c r="H25" s="23">
        <v>54019</v>
      </c>
      <c r="I25" s="26">
        <v>0.17642512383381961</v>
      </c>
      <c r="J25" s="23">
        <v>76019</v>
      </c>
      <c r="K25" s="26">
        <v>0.2323891591996427</v>
      </c>
      <c r="L25" s="23">
        <v>77664</v>
      </c>
      <c r="M25" s="26">
        <v>0.26165877255473591</v>
      </c>
      <c r="N25" s="23">
        <v>98442</v>
      </c>
      <c r="O25" s="26">
        <v>0.32151900205978318</v>
      </c>
      <c r="R25" s="49"/>
      <c r="S25" s="46" t="s">
        <v>120</v>
      </c>
      <c r="T25" s="46"/>
      <c r="U25" s="47"/>
      <c r="V25" s="23">
        <v>103567</v>
      </c>
      <c r="W25" s="26">
        <v>0.3</v>
      </c>
      <c r="X25" s="12">
        <v>51595</v>
      </c>
      <c r="Y25" s="13">
        <v>0.16377483488484293</v>
      </c>
      <c r="Z25" s="12">
        <v>0</v>
      </c>
      <c r="AA25" s="13">
        <v>0</v>
      </c>
      <c r="AB25" s="12">
        <v>0</v>
      </c>
      <c r="AC25" s="13">
        <v>0</v>
      </c>
      <c r="AD25" s="12">
        <v>0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18232</v>
      </c>
      <c r="Y26" s="26">
        <v>5.7872716147309933E-2</v>
      </c>
      <c r="Z26" s="12">
        <v>29403</v>
      </c>
      <c r="AA26" s="13">
        <v>6.9391283649539254E-2</v>
      </c>
      <c r="AB26" s="12">
        <v>38351</v>
      </c>
      <c r="AC26" s="13">
        <v>0.101570988098919</v>
      </c>
      <c r="AD26" s="12">
        <v>44200</v>
      </c>
      <c r="AE26" s="13">
        <v>0.12036256909274398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19301</v>
      </c>
      <c r="AA27" s="13">
        <v>4.5550493681588852E-2</v>
      </c>
      <c r="AB27" s="12">
        <v>101688</v>
      </c>
      <c r="AC27" s="13">
        <v>0.269316331720237</v>
      </c>
      <c r="AD27" s="12">
        <v>194072</v>
      </c>
      <c r="AE27" s="13">
        <v>0.528484264908756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68472</v>
      </c>
      <c r="G28" s="13">
        <v>0.22139150471210309</v>
      </c>
      <c r="H28" s="14">
        <v>60903</v>
      </c>
      <c r="I28" s="13">
        <v>0.19890814929656447</v>
      </c>
      <c r="J28" s="12">
        <v>59092</v>
      </c>
      <c r="K28" s="13">
        <v>0.18064352590043653</v>
      </c>
      <c r="L28" s="12">
        <v>60770</v>
      </c>
      <c r="M28" s="13">
        <v>0.20474098176956249</v>
      </c>
      <c r="N28" s="12">
        <v>66119</v>
      </c>
      <c r="O28" s="13">
        <v>0.21594964443216111</v>
      </c>
      <c r="R28" s="49"/>
      <c r="S28" s="56" t="s">
        <v>134</v>
      </c>
      <c r="T28" s="57"/>
      <c r="U28" s="58"/>
      <c r="V28" s="12">
        <v>72422</v>
      </c>
      <c r="W28" s="13">
        <v>0.2452908140009295</v>
      </c>
      <c r="X28" s="12">
        <v>154384</v>
      </c>
      <c r="Y28" s="13">
        <v>0.49005163502009086</v>
      </c>
      <c r="Z28" s="12">
        <v>105226</v>
      </c>
      <c r="AA28" s="13">
        <v>0.24833408881088384</v>
      </c>
      <c r="AB28" s="12">
        <v>179555</v>
      </c>
      <c r="AC28" s="13">
        <v>0.47554376073899801</v>
      </c>
      <c r="AD28" s="12">
        <v>94094</v>
      </c>
      <c r="AE28" s="13">
        <v>0.25623066914508263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3514865</v>
      </c>
      <c r="G29" s="13">
        <v>11.364663675807721</v>
      </c>
      <c r="H29" s="12">
        <v>3504939</v>
      </c>
      <c r="I29" s="13">
        <v>11.447070421610617</v>
      </c>
      <c r="J29" s="12">
        <v>3456888</v>
      </c>
      <c r="K29" s="13">
        <v>10.567664607102625</v>
      </c>
      <c r="L29" s="12">
        <v>3150001</v>
      </c>
      <c r="M29" s="13">
        <v>10.612708529127916</v>
      </c>
      <c r="N29" s="12">
        <v>3236660</v>
      </c>
      <c r="O29" s="13">
        <v>10.5</v>
      </c>
      <c r="R29" s="49"/>
      <c r="S29" s="55" t="s">
        <v>21</v>
      </c>
      <c r="T29" s="55"/>
      <c r="U29" s="16" t="s">
        <v>22</v>
      </c>
      <c r="V29" s="12">
        <v>3580810</v>
      </c>
      <c r="W29" s="13">
        <v>12.128079860852619</v>
      </c>
      <c r="X29" s="12">
        <v>3736607</v>
      </c>
      <c r="Y29" s="13">
        <v>11.860881760917689</v>
      </c>
      <c r="Z29" s="12">
        <v>3772900</v>
      </c>
      <c r="AA29" s="13">
        <v>8.9040701316650228</v>
      </c>
      <c r="AB29" s="12">
        <v>4405336</v>
      </c>
      <c r="AC29" s="13">
        <v>11.6673445393272</v>
      </c>
      <c r="AD29" s="12">
        <v>4454737</v>
      </c>
      <c r="AE29" s="13">
        <v>12.2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606473</v>
      </c>
      <c r="G30" s="13">
        <v>1.9</v>
      </c>
      <c r="H30" s="12">
        <v>571027</v>
      </c>
      <c r="I30" s="13">
        <v>1.8649643493484609</v>
      </c>
      <c r="J30" s="12">
        <v>566576</v>
      </c>
      <c r="K30" s="13">
        <v>1.7320159468382477</v>
      </c>
      <c r="L30" s="12">
        <v>533478</v>
      </c>
      <c r="M30" s="13">
        <v>1.7973475312236735</v>
      </c>
      <c r="N30" s="12">
        <v>542747</v>
      </c>
      <c r="O30" s="13">
        <v>1.7726526666559101</v>
      </c>
      <c r="R30" s="49"/>
      <c r="S30" s="55"/>
      <c r="T30" s="55"/>
      <c r="U30" s="16" t="s">
        <v>23</v>
      </c>
      <c r="V30" s="12">
        <v>513796</v>
      </c>
      <c r="W30" s="13">
        <v>1.8</v>
      </c>
      <c r="X30" s="12">
        <v>699856</v>
      </c>
      <c r="Y30" s="13">
        <v>2.2215098525664621</v>
      </c>
      <c r="Z30" s="12">
        <v>514818</v>
      </c>
      <c r="AA30" s="13">
        <v>1.2149740457058293</v>
      </c>
      <c r="AB30" s="12">
        <v>509551</v>
      </c>
      <c r="AC30" s="13">
        <v>1.3495240947248299</v>
      </c>
      <c r="AD30" s="12">
        <v>484279</v>
      </c>
      <c r="AE30" s="13">
        <v>1.3187571175942299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12</v>
      </c>
      <c r="G31" s="13">
        <v>3.8799772995461462E-5</v>
      </c>
      <c r="H31" s="12">
        <v>2</v>
      </c>
      <c r="I31" s="13">
        <v>6.5319655615179702E-6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4121350</v>
      </c>
      <c r="G32" s="13">
        <v>13.325620369570423</v>
      </c>
      <c r="H32" s="12">
        <v>4075968</v>
      </c>
      <c r="I32" s="13">
        <v>13.312041302924637</v>
      </c>
      <c r="J32" s="12">
        <v>4023464</v>
      </c>
      <c r="K32" s="13">
        <v>12.29968055394087</v>
      </c>
      <c r="L32" s="12">
        <v>3683479</v>
      </c>
      <c r="M32" s="13">
        <v>12.410056060351589</v>
      </c>
      <c r="N32" s="12">
        <v>3779407</v>
      </c>
      <c r="O32" s="13">
        <v>12.343828518495753</v>
      </c>
      <c r="R32" s="49"/>
      <c r="S32" s="55"/>
      <c r="T32" s="55"/>
      <c r="U32" s="16" t="s">
        <v>14</v>
      </c>
      <c r="V32" s="12">
        <v>4094606</v>
      </c>
      <c r="W32" s="13">
        <v>13.868289176674079</v>
      </c>
      <c r="X32" s="12">
        <v>4436463</v>
      </c>
      <c r="Y32" s="13">
        <v>14.082391613484152</v>
      </c>
      <c r="Z32" s="12">
        <v>4287718</v>
      </c>
      <c r="AA32" s="13">
        <v>10.119044177370853</v>
      </c>
      <c r="AB32" s="12">
        <v>4914887</v>
      </c>
      <c r="AC32" s="13">
        <v>13.016868634052001</v>
      </c>
      <c r="AD32" s="12">
        <v>4939016</v>
      </c>
      <c r="AE32" s="13">
        <v>13.5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13943</v>
      </c>
      <c r="G33" s="13">
        <v>4.5082102906309929E-2</v>
      </c>
      <c r="H33" s="12">
        <v>12380</v>
      </c>
      <c r="I33" s="13">
        <v>4.0432866825796235E-2</v>
      </c>
      <c r="J33" s="12">
        <v>12705</v>
      </c>
      <c r="K33" s="13">
        <v>3.8839030605920366E-2</v>
      </c>
      <c r="L33" s="12">
        <v>12538</v>
      </c>
      <c r="M33" s="13">
        <v>4.2241935649609576E-2</v>
      </c>
      <c r="N33" s="12">
        <v>12140</v>
      </c>
      <c r="O33" s="13">
        <v>3.9650156284977631E-2</v>
      </c>
      <c r="R33" s="49"/>
      <c r="S33" s="46" t="s">
        <v>32</v>
      </c>
      <c r="T33" s="46"/>
      <c r="U33" s="47"/>
      <c r="V33" s="12">
        <v>11173</v>
      </c>
      <c r="W33" s="13">
        <v>3.7842565309331215E-2</v>
      </c>
      <c r="X33" s="12">
        <v>11246</v>
      </c>
      <c r="Y33" s="13">
        <v>3.5697486057078079E-2</v>
      </c>
      <c r="Z33" s="12">
        <v>12435</v>
      </c>
      <c r="AA33" s="13">
        <v>2.9346686126654444E-2</v>
      </c>
      <c r="AB33" s="12">
        <v>11679</v>
      </c>
      <c r="AC33" s="13">
        <v>3.0931333472589199E-2</v>
      </c>
      <c r="AD33" s="12">
        <v>10753</v>
      </c>
      <c r="AE33" s="13">
        <v>2.9281871164123893E-2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5049329</v>
      </c>
      <c r="G35" s="13">
        <v>16.326068248283367</v>
      </c>
      <c r="H35" s="12">
        <v>4364748</v>
      </c>
      <c r="I35" s="13">
        <v>14.255191810352219</v>
      </c>
      <c r="J35" s="12">
        <v>4067123</v>
      </c>
      <c r="K35" s="13">
        <v>12.43314558638667</v>
      </c>
      <c r="L35" s="12">
        <v>4066506</v>
      </c>
      <c r="M35" s="13">
        <v>13.700517209343696</v>
      </c>
      <c r="N35" s="12">
        <v>4489416</v>
      </c>
      <c r="O35" s="13">
        <v>14.662771501505695</v>
      </c>
      <c r="R35" s="49"/>
      <c r="S35" s="46" t="s">
        <v>26</v>
      </c>
      <c r="T35" s="46"/>
      <c r="U35" s="47"/>
      <c r="V35" s="12">
        <v>4038165</v>
      </c>
      <c r="W35" s="13">
        <v>13.677125458010874</v>
      </c>
      <c r="X35" s="12">
        <v>4557486</v>
      </c>
      <c r="Y35" s="13">
        <v>14.46654747824369</v>
      </c>
      <c r="Z35" s="12">
        <v>14385247</v>
      </c>
      <c r="AA35" s="13">
        <v>34</v>
      </c>
      <c r="AB35" s="12">
        <v>8728784</v>
      </c>
      <c r="AC35" s="13">
        <v>23.117812202603101</v>
      </c>
      <c r="AD35" s="12">
        <v>7402398</v>
      </c>
      <c r="AE35" s="13">
        <v>20.157729428212441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5369223</v>
      </c>
      <c r="G36" s="13">
        <v>17.360386130167548</v>
      </c>
      <c r="H36" s="12">
        <v>5337667</v>
      </c>
      <c r="I36" s="13">
        <v>17.43272851142547</v>
      </c>
      <c r="J36" s="12">
        <v>5120722</v>
      </c>
      <c r="K36" s="13">
        <v>15.653984925809503</v>
      </c>
      <c r="L36" s="12">
        <v>5049144</v>
      </c>
      <c r="M36" s="13">
        <v>17.011135423003054</v>
      </c>
      <c r="N36" s="12">
        <v>5644426</v>
      </c>
      <c r="O36" s="13">
        <v>18.43512133764342</v>
      </c>
      <c r="R36" s="49"/>
      <c r="S36" s="46" t="s">
        <v>27</v>
      </c>
      <c r="T36" s="46"/>
      <c r="U36" s="47"/>
      <c r="V36" s="12">
        <v>4995399</v>
      </c>
      <c r="W36" s="13">
        <v>16.919243972403819</v>
      </c>
      <c r="X36" s="12">
        <v>5680550</v>
      </c>
      <c r="Y36" s="13">
        <v>18.031420453631057</v>
      </c>
      <c r="Z36" s="12">
        <v>5957512</v>
      </c>
      <c r="AA36" s="13">
        <v>14.05976958261177</v>
      </c>
      <c r="AB36" s="12">
        <v>5926825</v>
      </c>
      <c r="AC36" s="13">
        <v>15.696943274996</v>
      </c>
      <c r="AD36" s="12">
        <v>5987825</v>
      </c>
      <c r="AE36" s="13">
        <v>16.305656114881444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2548997</v>
      </c>
      <c r="G37" s="13">
        <v>8.2417087471760233</v>
      </c>
      <c r="H37" s="12">
        <v>2036907</v>
      </c>
      <c r="I37" s="13">
        <v>6.6</v>
      </c>
      <c r="J37" s="12">
        <v>4422981</v>
      </c>
      <c r="K37" s="13">
        <v>13.520999167918477</v>
      </c>
      <c r="L37" s="12">
        <v>1289991</v>
      </c>
      <c r="M37" s="13">
        <v>4.3461251244676591</v>
      </c>
      <c r="N37" s="12">
        <v>1422708</v>
      </c>
      <c r="O37" s="13">
        <v>4.7</v>
      </c>
      <c r="R37" s="49"/>
      <c r="S37" s="46" t="s">
        <v>28</v>
      </c>
      <c r="T37" s="46"/>
      <c r="U37" s="47"/>
      <c r="V37" s="12">
        <v>1804166</v>
      </c>
      <c r="W37" s="13">
        <v>6.11064796239818</v>
      </c>
      <c r="X37" s="12">
        <v>1953628</v>
      </c>
      <c r="Y37" s="13">
        <v>6.2012811924877589</v>
      </c>
      <c r="Z37" s="12">
        <v>2787834</v>
      </c>
      <c r="AA37" s="13">
        <v>6.5793075489517943</v>
      </c>
      <c r="AB37" s="12">
        <v>2966135</v>
      </c>
      <c r="AC37" s="13">
        <v>7.8556820626524901</v>
      </c>
      <c r="AD37" s="12">
        <v>1433739</v>
      </c>
      <c r="AE37" s="13">
        <v>3.9042649196484542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30928016</v>
      </c>
      <c r="G38" s="18">
        <v>100</v>
      </c>
      <c r="H38" s="17">
        <v>30618655</v>
      </c>
      <c r="I38" s="18">
        <v>100</v>
      </c>
      <c r="J38" s="17">
        <v>32711939</v>
      </c>
      <c r="K38" s="18">
        <v>100</v>
      </c>
      <c r="L38" s="17">
        <v>29681405</v>
      </c>
      <c r="M38" s="18">
        <v>100</v>
      </c>
      <c r="N38" s="17">
        <v>30617786</v>
      </c>
      <c r="O38" s="18">
        <v>100</v>
      </c>
      <c r="R38" s="60" t="s">
        <v>24</v>
      </c>
      <c r="S38" s="61"/>
      <c r="T38" s="61"/>
      <c r="U38" s="62"/>
      <c r="V38" s="17">
        <v>29524954</v>
      </c>
      <c r="W38" s="18">
        <v>100</v>
      </c>
      <c r="X38" s="17">
        <v>31503619</v>
      </c>
      <c r="Y38" s="18">
        <v>100</v>
      </c>
      <c r="Z38" s="17">
        <v>42372757</v>
      </c>
      <c r="AA38" s="18">
        <v>100</v>
      </c>
      <c r="AB38" s="17">
        <v>37757829</v>
      </c>
      <c r="AC38" s="18">
        <v>100</v>
      </c>
      <c r="AD38" s="17">
        <v>36722380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R38:U38"/>
    <mergeCell ref="B38:E38"/>
    <mergeCell ref="B18:B37"/>
    <mergeCell ref="C29:D32"/>
    <mergeCell ref="C36:E36"/>
    <mergeCell ref="C23:E23"/>
    <mergeCell ref="S36:U36"/>
    <mergeCell ref="C37:E37"/>
    <mergeCell ref="S37:U37"/>
    <mergeCell ref="R18:R37"/>
    <mergeCell ref="S18:U18"/>
    <mergeCell ref="S19:U19"/>
    <mergeCell ref="S23:U23"/>
    <mergeCell ref="C20:E20"/>
    <mergeCell ref="C21:E21"/>
    <mergeCell ref="C24:E24"/>
    <mergeCell ref="C34:E34"/>
    <mergeCell ref="C35:E35"/>
    <mergeCell ref="S20:U20"/>
    <mergeCell ref="S29:T32"/>
    <mergeCell ref="S33:U33"/>
    <mergeCell ref="S34:U34"/>
    <mergeCell ref="S35:U35"/>
    <mergeCell ref="C25:E25"/>
    <mergeCell ref="C33:E33"/>
    <mergeCell ref="C28:E28"/>
    <mergeCell ref="C22:E22"/>
    <mergeCell ref="C26:E26"/>
    <mergeCell ref="S26:U26"/>
    <mergeCell ref="C27:E27"/>
    <mergeCell ref="S15:U15"/>
    <mergeCell ref="S28:U28"/>
    <mergeCell ref="S21:U21"/>
    <mergeCell ref="S22:U22"/>
    <mergeCell ref="S24:U24"/>
    <mergeCell ref="S25:U25"/>
    <mergeCell ref="S27:U27"/>
    <mergeCell ref="C19:E19"/>
    <mergeCell ref="T6:U6"/>
    <mergeCell ref="T7:U7"/>
    <mergeCell ref="T8:U8"/>
    <mergeCell ref="S4:S8"/>
    <mergeCell ref="T4:T5"/>
    <mergeCell ref="C15:E15"/>
    <mergeCell ref="S9:U9"/>
    <mergeCell ref="S11:U11"/>
    <mergeCell ref="D7:E7"/>
    <mergeCell ref="C18:E18"/>
    <mergeCell ref="S16:U16"/>
    <mergeCell ref="S17:U17"/>
    <mergeCell ref="C16:E16"/>
    <mergeCell ref="R4:R17"/>
    <mergeCell ref="D4:D5"/>
    <mergeCell ref="AD2:AE2"/>
    <mergeCell ref="B4:B17"/>
    <mergeCell ref="C9:E9"/>
    <mergeCell ref="C10:E10"/>
    <mergeCell ref="C4:C8"/>
    <mergeCell ref="D8:E8"/>
    <mergeCell ref="C11:E11"/>
    <mergeCell ref="C13:E13"/>
    <mergeCell ref="C17:E17"/>
    <mergeCell ref="V2:W2"/>
    <mergeCell ref="X2:Y2"/>
    <mergeCell ref="J2:K2"/>
    <mergeCell ref="L2:M2"/>
    <mergeCell ref="S12:U12"/>
    <mergeCell ref="S13:U13"/>
    <mergeCell ref="S14:U14"/>
    <mergeCell ref="R2:U3"/>
    <mergeCell ref="S10:U10"/>
    <mergeCell ref="N2:O2"/>
    <mergeCell ref="C14:E14"/>
    <mergeCell ref="AB2:AC2"/>
    <mergeCell ref="Z2:AA2"/>
    <mergeCell ref="F2:G2"/>
    <mergeCell ref="H2:I2"/>
    <mergeCell ref="C12:E12"/>
    <mergeCell ref="B2:E3"/>
    <mergeCell ref="D6:E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16384" width="9" style="4"/>
  </cols>
  <sheetData>
    <row r="1" spans="2:34" ht="17.100000000000001" customHeight="1" thickBot="1" x14ac:dyDescent="0.2">
      <c r="B1" s="4" t="s">
        <v>57</v>
      </c>
      <c r="O1" s="5" t="s">
        <v>112</v>
      </c>
      <c r="R1" s="4" t="s">
        <v>57</v>
      </c>
      <c r="W1" s="5"/>
      <c r="Y1" s="5"/>
      <c r="Z1" s="5"/>
      <c r="AA1" s="5"/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30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19" t="s">
        <v>16</v>
      </c>
      <c r="F4" s="10">
        <v>14219462</v>
      </c>
      <c r="G4" s="11">
        <v>21.3</v>
      </c>
      <c r="H4" s="10">
        <v>14405265</v>
      </c>
      <c r="I4" s="11">
        <v>21</v>
      </c>
      <c r="J4" s="10">
        <v>14615038</v>
      </c>
      <c r="K4" s="11">
        <v>19.3</v>
      </c>
      <c r="L4" s="10">
        <v>14678940</v>
      </c>
      <c r="M4" s="11">
        <v>20.8</v>
      </c>
      <c r="N4" s="10">
        <v>14839100</v>
      </c>
      <c r="O4" s="11">
        <v>20.7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15131604</v>
      </c>
      <c r="W4" s="11">
        <v>20</v>
      </c>
      <c r="X4" s="10">
        <v>15489464</v>
      </c>
      <c r="Y4" s="11">
        <v>21.5</v>
      </c>
      <c r="Z4" s="10">
        <v>15598242</v>
      </c>
      <c r="AA4" s="11">
        <v>15.3</v>
      </c>
      <c r="AB4" s="10">
        <v>15644252</v>
      </c>
      <c r="AC4" s="11">
        <v>18.399999999999999</v>
      </c>
      <c r="AD4" s="10">
        <v>16082310</v>
      </c>
      <c r="AE4" s="11">
        <f>ROUND(AD4/AD38*100,1)</f>
        <v>18.5</v>
      </c>
      <c r="AG4" s="35"/>
      <c r="AH4" s="35"/>
    </row>
    <row r="5" spans="2:34" ht="17.45" customHeight="1" x14ac:dyDescent="0.15">
      <c r="B5" s="49"/>
      <c r="C5" s="51"/>
      <c r="D5" s="55"/>
      <c r="E5" s="3" t="s">
        <v>17</v>
      </c>
      <c r="F5" s="12">
        <v>1648159</v>
      </c>
      <c r="G5" s="13">
        <v>2.5</v>
      </c>
      <c r="H5" s="12">
        <v>1717351</v>
      </c>
      <c r="I5" s="13">
        <v>2.5</v>
      </c>
      <c r="J5" s="12">
        <v>1873076</v>
      </c>
      <c r="K5" s="13">
        <v>2.5</v>
      </c>
      <c r="L5" s="12">
        <v>1664299</v>
      </c>
      <c r="M5" s="13">
        <v>2.4</v>
      </c>
      <c r="N5" s="12">
        <v>1501017</v>
      </c>
      <c r="O5" s="13">
        <v>2.1</v>
      </c>
      <c r="R5" s="49"/>
      <c r="S5" s="51"/>
      <c r="T5" s="55"/>
      <c r="U5" s="2" t="s">
        <v>17</v>
      </c>
      <c r="V5" s="12">
        <v>1466218</v>
      </c>
      <c r="W5" s="13">
        <v>1.9</v>
      </c>
      <c r="X5" s="12">
        <v>1512968</v>
      </c>
      <c r="Y5" s="13">
        <v>2.1</v>
      </c>
      <c r="Z5" s="12">
        <v>1188004</v>
      </c>
      <c r="AA5" s="13">
        <v>1.2</v>
      </c>
      <c r="AB5" s="12">
        <v>1214691</v>
      </c>
      <c r="AC5" s="13">
        <v>1.4</v>
      </c>
      <c r="AD5" s="12">
        <v>1393163</v>
      </c>
      <c r="AE5" s="13">
        <f>ROUND(AD5/AD38*100,1)</f>
        <v>1.6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67"/>
      <c r="F6" s="12">
        <v>11051928</v>
      </c>
      <c r="G6" s="13">
        <v>16.600000000000001</v>
      </c>
      <c r="H6" s="12">
        <v>11301336</v>
      </c>
      <c r="I6" s="13">
        <v>16.5</v>
      </c>
      <c r="J6" s="12">
        <v>11426315</v>
      </c>
      <c r="K6" s="13">
        <v>15.1</v>
      </c>
      <c r="L6" s="12">
        <v>11687471</v>
      </c>
      <c r="M6" s="13">
        <v>16.600000000000001</v>
      </c>
      <c r="N6" s="12">
        <v>11857238</v>
      </c>
      <c r="O6" s="13">
        <v>16.5</v>
      </c>
      <c r="R6" s="49"/>
      <c r="S6" s="51"/>
      <c r="T6" s="52" t="s">
        <v>5</v>
      </c>
      <c r="U6" s="53"/>
      <c r="V6" s="12">
        <v>11972539</v>
      </c>
      <c r="W6" s="13">
        <v>15.8</v>
      </c>
      <c r="X6" s="12">
        <v>12123867</v>
      </c>
      <c r="Y6" s="13">
        <v>16.8</v>
      </c>
      <c r="Z6" s="12">
        <v>12216683</v>
      </c>
      <c r="AA6" s="13">
        <v>12</v>
      </c>
      <c r="AB6" s="12">
        <v>12307407</v>
      </c>
      <c r="AC6" s="13">
        <v>14.4</v>
      </c>
      <c r="AD6" s="12">
        <v>12610580</v>
      </c>
      <c r="AE6" s="13">
        <f>ROUND(AD6/AD38*100,1)</f>
        <v>14.5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67"/>
      <c r="F7" s="12">
        <v>3645845</v>
      </c>
      <c r="G7" s="13">
        <v>5.5</v>
      </c>
      <c r="H7" s="12">
        <v>3682563</v>
      </c>
      <c r="I7" s="13">
        <v>5.4</v>
      </c>
      <c r="J7" s="12">
        <v>3504626</v>
      </c>
      <c r="K7" s="13">
        <v>4.5999999999999996</v>
      </c>
      <c r="L7" s="12">
        <v>3523160</v>
      </c>
      <c r="M7" s="13">
        <v>5</v>
      </c>
      <c r="N7" s="12">
        <v>3511056</v>
      </c>
      <c r="O7" s="13">
        <v>4.9000000000000004</v>
      </c>
      <c r="R7" s="49"/>
      <c r="S7" s="51"/>
      <c r="T7" s="52" t="s">
        <v>6</v>
      </c>
      <c r="U7" s="53"/>
      <c r="V7" s="12">
        <v>3535836</v>
      </c>
      <c r="W7" s="13">
        <v>4.7</v>
      </c>
      <c r="X7" s="12">
        <v>3600999</v>
      </c>
      <c r="Y7" s="13">
        <v>5</v>
      </c>
      <c r="Z7" s="12">
        <v>3629184</v>
      </c>
      <c r="AA7" s="13">
        <v>3.5</v>
      </c>
      <c r="AB7" s="12">
        <v>3701313</v>
      </c>
      <c r="AC7" s="13">
        <v>4.3</v>
      </c>
      <c r="AD7" s="12">
        <f>AD8-AD6-AD5-AD4</f>
        <v>3838533</v>
      </c>
      <c r="AE7" s="13">
        <f>ROUND(AD7/AD38*100,1)</f>
        <v>4.4000000000000004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67"/>
      <c r="F8" s="12">
        <v>30565394</v>
      </c>
      <c r="G8" s="13">
        <v>45.8</v>
      </c>
      <c r="H8" s="12">
        <v>31106515</v>
      </c>
      <c r="I8" s="13">
        <v>45.4</v>
      </c>
      <c r="J8" s="12">
        <v>31419055</v>
      </c>
      <c r="K8" s="13">
        <v>41.4</v>
      </c>
      <c r="L8" s="12">
        <v>31553870</v>
      </c>
      <c r="M8" s="13">
        <v>44.8</v>
      </c>
      <c r="N8" s="12">
        <v>31708411</v>
      </c>
      <c r="O8" s="13">
        <v>44.2</v>
      </c>
      <c r="R8" s="49"/>
      <c r="S8" s="51"/>
      <c r="T8" s="52" t="s">
        <v>14</v>
      </c>
      <c r="U8" s="53"/>
      <c r="V8" s="12">
        <v>32106197</v>
      </c>
      <c r="W8" s="13">
        <v>42.4</v>
      </c>
      <c r="X8" s="12">
        <v>32727298</v>
      </c>
      <c r="Y8" s="13">
        <v>45.3</v>
      </c>
      <c r="Z8" s="12">
        <v>32632113</v>
      </c>
      <c r="AA8" s="13">
        <v>31.9</v>
      </c>
      <c r="AB8" s="12">
        <v>32867663</v>
      </c>
      <c r="AC8" s="13">
        <v>38.6</v>
      </c>
      <c r="AD8" s="12">
        <v>33924586</v>
      </c>
      <c r="AE8" s="13">
        <f>ROUND(AD8/AD38*100,1)</f>
        <v>39</v>
      </c>
      <c r="AG8" s="35"/>
      <c r="AH8" s="35"/>
    </row>
    <row r="9" spans="2:34" ht="17.45" customHeight="1" x14ac:dyDescent="0.15">
      <c r="B9" s="49"/>
      <c r="C9" s="46" t="s">
        <v>7</v>
      </c>
      <c r="D9" s="46"/>
      <c r="E9" s="66"/>
      <c r="F9" s="12">
        <v>397447</v>
      </c>
      <c r="G9" s="13">
        <v>0.59519423860207532</v>
      </c>
      <c r="H9" s="12">
        <v>366817</v>
      </c>
      <c r="I9" s="13">
        <v>0.53527338470464736</v>
      </c>
      <c r="J9" s="12">
        <v>604409</v>
      </c>
      <c r="K9" s="13">
        <v>0.79703229891009042</v>
      </c>
      <c r="L9" s="12">
        <v>558608</v>
      </c>
      <c r="M9" s="13">
        <v>0.79330345588342321</v>
      </c>
      <c r="N9" s="12">
        <v>606366</v>
      </c>
      <c r="O9" s="13">
        <v>0.84445786281773205</v>
      </c>
      <c r="R9" s="49"/>
      <c r="S9" s="46" t="s">
        <v>7</v>
      </c>
      <c r="T9" s="46"/>
      <c r="U9" s="47"/>
      <c r="V9" s="12">
        <v>630108</v>
      </c>
      <c r="W9" s="13">
        <v>0.83189887279992059</v>
      </c>
      <c r="X9" s="12">
        <v>536019</v>
      </c>
      <c r="Y9" s="13">
        <v>0.79999999999999993</v>
      </c>
      <c r="Z9" s="12">
        <v>361335</v>
      </c>
      <c r="AA9" s="13">
        <v>0.3</v>
      </c>
      <c r="AB9" s="12">
        <v>441823</v>
      </c>
      <c r="AC9" s="13">
        <v>0.51873035086735808</v>
      </c>
      <c r="AD9" s="12">
        <v>469687</v>
      </c>
      <c r="AE9" s="13">
        <v>0.53956110147767555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66"/>
      <c r="F10" s="12">
        <v>564911</v>
      </c>
      <c r="G10" s="13">
        <v>0.8459788915828701</v>
      </c>
      <c r="H10" s="12">
        <v>573935</v>
      </c>
      <c r="I10" s="13">
        <v>0.83750788554091493</v>
      </c>
      <c r="J10" s="12">
        <v>577346</v>
      </c>
      <c r="K10" s="13">
        <v>0.76134440361831979</v>
      </c>
      <c r="L10" s="12">
        <v>643938</v>
      </c>
      <c r="M10" s="13">
        <v>0.91448429090643135</v>
      </c>
      <c r="N10" s="12">
        <v>645191</v>
      </c>
      <c r="O10" s="13">
        <v>0.89852764331976953</v>
      </c>
      <c r="R10" s="49"/>
      <c r="S10" s="46" t="s">
        <v>8</v>
      </c>
      <c r="T10" s="46"/>
      <c r="U10" s="47"/>
      <c r="V10" s="12">
        <v>648127</v>
      </c>
      <c r="W10" s="13">
        <v>0.8556884228278232</v>
      </c>
      <c r="X10" s="12">
        <v>515645</v>
      </c>
      <c r="Y10" s="13">
        <v>0.7</v>
      </c>
      <c r="Z10" s="12">
        <v>366979</v>
      </c>
      <c r="AA10" s="13">
        <v>0.35897149466285461</v>
      </c>
      <c r="AB10" s="12">
        <v>396325</v>
      </c>
      <c r="AC10" s="13">
        <v>0.46531259420063104</v>
      </c>
      <c r="AD10" s="12">
        <v>405467</v>
      </c>
      <c r="AE10" s="13">
        <v>0.46578726073501864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66"/>
      <c r="F11" s="12">
        <v>419142</v>
      </c>
      <c r="G11" s="13">
        <v>0.62768344850043167</v>
      </c>
      <c r="H11" s="12">
        <v>406368</v>
      </c>
      <c r="I11" s="13">
        <v>0.5929877153884856</v>
      </c>
      <c r="J11" s="12">
        <v>411556</v>
      </c>
      <c r="K11" s="13">
        <v>0.54271763790784244</v>
      </c>
      <c r="L11" s="12">
        <v>414359</v>
      </c>
      <c r="M11" s="13">
        <v>0.58844919277274832</v>
      </c>
      <c r="N11" s="12">
        <v>426479</v>
      </c>
      <c r="O11" s="13">
        <v>0.59393756390800856</v>
      </c>
      <c r="R11" s="49"/>
      <c r="S11" s="46" t="s">
        <v>9</v>
      </c>
      <c r="T11" s="46"/>
      <c r="U11" s="47"/>
      <c r="V11" s="12">
        <v>434853</v>
      </c>
      <c r="W11" s="13">
        <v>0.57411383530071636</v>
      </c>
      <c r="X11" s="12">
        <v>442119</v>
      </c>
      <c r="Y11" s="13">
        <v>0.6</v>
      </c>
      <c r="Z11" s="12">
        <v>465534</v>
      </c>
      <c r="AA11" s="13">
        <v>0.45537601823640417</v>
      </c>
      <c r="AB11" s="12">
        <v>460020</v>
      </c>
      <c r="AC11" s="13">
        <v>0.54009487058392602</v>
      </c>
      <c r="AD11" s="12">
        <v>469306</v>
      </c>
      <c r="AE11" s="13">
        <v>0.53912342110827427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66"/>
      <c r="F12" s="12">
        <v>224749</v>
      </c>
      <c r="G12" s="13">
        <v>0.33657144205787898</v>
      </c>
      <c r="H12" s="12">
        <v>248674</v>
      </c>
      <c r="I12" s="13">
        <v>0.36287460414332889</v>
      </c>
      <c r="J12" s="12">
        <v>324005</v>
      </c>
      <c r="K12" s="13">
        <v>0.42726440209918087</v>
      </c>
      <c r="L12" s="12">
        <v>55673</v>
      </c>
      <c r="M12" s="13">
        <v>7.9063642660681235E-2</v>
      </c>
      <c r="N12" s="12">
        <v>62985</v>
      </c>
      <c r="O12" s="13">
        <v>8.7716294267117301E-2</v>
      </c>
      <c r="R12" s="49"/>
      <c r="S12" s="46" t="s">
        <v>10</v>
      </c>
      <c r="T12" s="46"/>
      <c r="U12" s="47"/>
      <c r="V12" s="12">
        <v>560195</v>
      </c>
      <c r="W12" s="13">
        <v>0.73959636927027028</v>
      </c>
      <c r="X12" s="12">
        <v>320838</v>
      </c>
      <c r="Y12" s="13">
        <v>0.5</v>
      </c>
      <c r="Z12" s="12">
        <v>199006</v>
      </c>
      <c r="AA12" s="13">
        <v>0.19466367630539089</v>
      </c>
      <c r="AB12" s="12">
        <v>129332</v>
      </c>
      <c r="AC12" s="13">
        <v>0.15184459328368402</v>
      </c>
      <c r="AD12" s="12">
        <v>214588</v>
      </c>
      <c r="AE12" s="13">
        <v>0.3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66"/>
      <c r="F13" s="12">
        <v>1743</v>
      </c>
      <c r="G13" s="13">
        <v>2.6102186150189013E-3</v>
      </c>
      <c r="H13" s="12">
        <v>19496</v>
      </c>
      <c r="I13" s="13">
        <v>2.8449308260527193E-2</v>
      </c>
      <c r="J13" s="12">
        <v>160284</v>
      </c>
      <c r="K13" s="13">
        <v>0.21136602035791147</v>
      </c>
      <c r="L13" s="12">
        <v>95543</v>
      </c>
      <c r="M13" s="13">
        <v>0.135684759411734</v>
      </c>
      <c r="N13" s="12">
        <v>138819</v>
      </c>
      <c r="O13" s="13">
        <v>0.19332679612394946</v>
      </c>
      <c r="R13" s="49"/>
      <c r="S13" s="46" t="s">
        <v>29</v>
      </c>
      <c r="T13" s="46"/>
      <c r="U13" s="47"/>
      <c r="V13" s="12">
        <v>115802</v>
      </c>
      <c r="W13" s="13">
        <v>0.15288736735286076</v>
      </c>
      <c r="X13" s="12">
        <v>91741</v>
      </c>
      <c r="Y13" s="13">
        <v>0.1</v>
      </c>
      <c r="Z13" s="12">
        <v>89448</v>
      </c>
      <c r="AA13" s="13">
        <v>8.7496238898146825E-2</v>
      </c>
      <c r="AB13" s="12">
        <v>130840</v>
      </c>
      <c r="AC13" s="13">
        <v>0.15361508818573302</v>
      </c>
      <c r="AD13" s="12">
        <v>175068</v>
      </c>
      <c r="AE13" s="13">
        <v>0.20111240658884258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66"/>
      <c r="F14" s="12">
        <v>2080277</v>
      </c>
      <c r="G14" s="13">
        <v>3.1153056510589074</v>
      </c>
      <c r="H14" s="12">
        <v>2628899</v>
      </c>
      <c r="I14" s="13">
        <v>3.836189886991777</v>
      </c>
      <c r="J14" s="12">
        <v>2425647</v>
      </c>
      <c r="K14" s="13">
        <v>3.1986932768280485</v>
      </c>
      <c r="L14" s="12">
        <v>2773737</v>
      </c>
      <c r="M14" s="13">
        <v>3.9391042516607691</v>
      </c>
      <c r="N14" s="12">
        <v>2360348</v>
      </c>
      <c r="O14" s="13">
        <v>3.2871474119362039</v>
      </c>
      <c r="R14" s="49"/>
      <c r="S14" s="46" t="s">
        <v>11</v>
      </c>
      <c r="T14" s="46"/>
      <c r="U14" s="47"/>
      <c r="V14" s="12">
        <v>2327728</v>
      </c>
      <c r="W14" s="13">
        <v>3.0731784065347738</v>
      </c>
      <c r="X14" s="12">
        <v>1752629</v>
      </c>
      <c r="Y14" s="13">
        <v>2.4</v>
      </c>
      <c r="Z14" s="12">
        <v>3389703</v>
      </c>
      <c r="AA14" s="13">
        <v>3.3157394629479136</v>
      </c>
      <c r="AB14" s="12">
        <v>804061</v>
      </c>
      <c r="AC14" s="13">
        <v>0.94402248105860997</v>
      </c>
      <c r="AD14" s="12">
        <v>2094083</v>
      </c>
      <c r="AE14" s="13">
        <v>2.4056142283386071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66"/>
      <c r="F15" s="12">
        <v>1385599</v>
      </c>
      <c r="G15" s="13">
        <v>2.0749950101844949</v>
      </c>
      <c r="H15" s="12">
        <v>1691700</v>
      </c>
      <c r="I15" s="13">
        <v>2.4685932901279162</v>
      </c>
      <c r="J15" s="12">
        <v>1428717</v>
      </c>
      <c r="K15" s="13">
        <v>1.8840447362662165</v>
      </c>
      <c r="L15" s="12">
        <v>1654251</v>
      </c>
      <c r="M15" s="13">
        <v>2.4</v>
      </c>
      <c r="N15" s="12">
        <v>1669628</v>
      </c>
      <c r="O15" s="13">
        <v>2.3252136376060735</v>
      </c>
      <c r="R15" s="49"/>
      <c r="S15" s="46" t="s">
        <v>12</v>
      </c>
      <c r="T15" s="46"/>
      <c r="U15" s="47"/>
      <c r="V15" s="12">
        <v>1657571</v>
      </c>
      <c r="W15" s="13">
        <v>2.1884049186581298</v>
      </c>
      <c r="X15" s="12">
        <v>1292077</v>
      </c>
      <c r="Y15" s="13">
        <v>1.8</v>
      </c>
      <c r="Z15" s="12">
        <v>1412187</v>
      </c>
      <c r="AA15" s="13">
        <v>1.3813729890087789</v>
      </c>
      <c r="AB15" s="12">
        <v>2636109</v>
      </c>
      <c r="AC15" s="13">
        <v>3.0949718473112502</v>
      </c>
      <c r="AD15" s="12">
        <v>4839204</v>
      </c>
      <c r="AE15" s="13">
        <v>5.559119670153045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66"/>
      <c r="F16" s="12">
        <v>432038</v>
      </c>
      <c r="G16" s="13">
        <v>0.7</v>
      </c>
      <c r="H16" s="12">
        <v>388593</v>
      </c>
      <c r="I16" s="13">
        <v>0.56704975609781716</v>
      </c>
      <c r="J16" s="12">
        <v>426271</v>
      </c>
      <c r="K16" s="13">
        <v>0.56212226338241678</v>
      </c>
      <c r="L16" s="12">
        <v>393238</v>
      </c>
      <c r="M16" s="13">
        <v>0.55845434434287655</v>
      </c>
      <c r="N16" s="12">
        <v>435045</v>
      </c>
      <c r="O16" s="13">
        <v>0.60586703563448518</v>
      </c>
      <c r="R16" s="49"/>
      <c r="S16" s="46" t="s">
        <v>13</v>
      </c>
      <c r="T16" s="46"/>
      <c r="U16" s="47"/>
      <c r="V16" s="12">
        <v>446427</v>
      </c>
      <c r="W16" s="13">
        <v>0.58939438649794973</v>
      </c>
      <c r="X16" s="12">
        <v>385879</v>
      </c>
      <c r="Y16" s="13">
        <v>0.5</v>
      </c>
      <c r="Z16" s="12">
        <v>390991</v>
      </c>
      <c r="AA16" s="13">
        <v>0.38245955128147441</v>
      </c>
      <c r="AB16" s="12">
        <v>440029</v>
      </c>
      <c r="AC16" s="13">
        <v>0.516624072449403</v>
      </c>
      <c r="AD16" s="12">
        <v>462958</v>
      </c>
      <c r="AE16" s="13">
        <v>0.53183104581966656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66"/>
      <c r="F17" s="12">
        <v>36071300</v>
      </c>
      <c r="G17" s="13">
        <v>54</v>
      </c>
      <c r="H17" s="12">
        <v>37430997</v>
      </c>
      <c r="I17" s="13">
        <v>54.6</v>
      </c>
      <c r="J17" s="12">
        <v>37777290</v>
      </c>
      <c r="K17" s="13">
        <v>49.8</v>
      </c>
      <c r="L17" s="12">
        <v>38143217</v>
      </c>
      <c r="M17" s="13">
        <v>54.2</v>
      </c>
      <c r="N17" s="12">
        <v>38053272</v>
      </c>
      <c r="O17" s="13">
        <v>53</v>
      </c>
      <c r="R17" s="49"/>
      <c r="S17" s="46" t="s">
        <v>14</v>
      </c>
      <c r="T17" s="46"/>
      <c r="U17" s="47"/>
      <c r="V17" s="12">
        <v>38927008</v>
      </c>
      <c r="W17" s="13">
        <v>51.4</v>
      </c>
      <c r="X17" s="12">
        <v>38064245</v>
      </c>
      <c r="Y17" s="13">
        <v>52.7</v>
      </c>
      <c r="Z17" s="12">
        <v>39307296</v>
      </c>
      <c r="AA17" s="13">
        <v>38.4</v>
      </c>
      <c r="AB17" s="12">
        <v>38306202</v>
      </c>
      <c r="AC17" s="13">
        <v>45</v>
      </c>
      <c r="AD17" s="12">
        <f>SUM(AD8:AD16)</f>
        <v>43054947</v>
      </c>
      <c r="AE17" s="13">
        <f>ROUND(AD17/AD38*100,1)</f>
        <v>49.5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66"/>
      <c r="F18" s="12">
        <v>272056</v>
      </c>
      <c r="G18" s="13">
        <v>0.40741574040595652</v>
      </c>
      <c r="H18" s="12">
        <v>259982</v>
      </c>
      <c r="I18" s="13">
        <v>0.37937566989066379</v>
      </c>
      <c r="J18" s="12">
        <v>264377</v>
      </c>
      <c r="K18" s="13">
        <v>0.4</v>
      </c>
      <c r="L18" s="12">
        <v>274260</v>
      </c>
      <c r="M18" s="13">
        <v>0.38948852470889722</v>
      </c>
      <c r="N18" s="12">
        <v>273144</v>
      </c>
      <c r="O18" s="13">
        <v>0.3803950064507024</v>
      </c>
      <c r="R18" s="49" t="s">
        <v>25</v>
      </c>
      <c r="S18" s="46" t="s">
        <v>18</v>
      </c>
      <c r="T18" s="46"/>
      <c r="U18" s="47"/>
      <c r="V18" s="12">
        <v>261509</v>
      </c>
      <c r="W18" s="13">
        <v>0.34525675332964256</v>
      </c>
      <c r="X18" s="12">
        <v>268110</v>
      </c>
      <c r="Y18" s="13">
        <v>0.4</v>
      </c>
      <c r="Z18" s="12">
        <v>275137</v>
      </c>
      <c r="AA18" s="13">
        <v>0.26913349299838363</v>
      </c>
      <c r="AB18" s="12">
        <v>281818</v>
      </c>
      <c r="AC18" s="13">
        <v>0.33087356253689104</v>
      </c>
      <c r="AD18" s="12">
        <v>299503</v>
      </c>
      <c r="AE18" s="13">
        <v>0.34405927474226083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66"/>
      <c r="F19" s="12">
        <v>250416</v>
      </c>
      <c r="G19" s="13">
        <v>0.37500889540939369</v>
      </c>
      <c r="H19" s="12">
        <v>254314</v>
      </c>
      <c r="I19" s="13">
        <v>0.37110470768197135</v>
      </c>
      <c r="J19" s="12">
        <v>218480</v>
      </c>
      <c r="K19" s="13">
        <v>0.28810890748793705</v>
      </c>
      <c r="L19" s="12">
        <v>59881</v>
      </c>
      <c r="M19" s="13">
        <v>8.5039606023822198E-2</v>
      </c>
      <c r="N19" s="12">
        <v>63145</v>
      </c>
      <c r="O19" s="13">
        <v>8.7939118861588034E-2</v>
      </c>
      <c r="R19" s="49"/>
      <c r="S19" s="46" t="s">
        <v>19</v>
      </c>
      <c r="T19" s="46"/>
      <c r="U19" s="47"/>
      <c r="V19" s="12">
        <v>66481</v>
      </c>
      <c r="W19" s="13">
        <v>8.7771412143015981E-2</v>
      </c>
      <c r="X19" s="12">
        <v>49732</v>
      </c>
      <c r="Y19" s="13">
        <v>0.1</v>
      </c>
      <c r="Z19" s="12">
        <v>47193</v>
      </c>
      <c r="AA19" s="13">
        <v>4.6163245710583167E-2</v>
      </c>
      <c r="AB19" s="12">
        <v>43910</v>
      </c>
      <c r="AC19" s="13">
        <v>0</v>
      </c>
      <c r="AD19" s="12">
        <v>57639</v>
      </c>
      <c r="AE19" s="13">
        <v>6.6213802655963952E-2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171033</v>
      </c>
      <c r="G20" s="15">
        <v>0.25612938633535726</v>
      </c>
      <c r="H20" s="14">
        <v>320878</v>
      </c>
      <c r="I20" s="15">
        <v>0.46823744029654524</v>
      </c>
      <c r="J20" s="14">
        <v>262196</v>
      </c>
      <c r="K20" s="15">
        <v>0.4</v>
      </c>
      <c r="L20" s="14">
        <v>195319</v>
      </c>
      <c r="M20" s="13">
        <v>0.27738098577122838</v>
      </c>
      <c r="N20" s="14">
        <v>259772</v>
      </c>
      <c r="O20" s="13">
        <v>0.3617724409678113</v>
      </c>
      <c r="R20" s="49"/>
      <c r="S20" s="56" t="s">
        <v>72</v>
      </c>
      <c r="T20" s="57"/>
      <c r="U20" s="58"/>
      <c r="V20" s="14">
        <v>221301</v>
      </c>
      <c r="W20" s="13">
        <v>0.2921722188093076</v>
      </c>
      <c r="X20" s="14">
        <v>246986</v>
      </c>
      <c r="Y20" s="13">
        <v>0.4</v>
      </c>
      <c r="Z20" s="12">
        <v>228283</v>
      </c>
      <c r="AA20" s="13">
        <v>0.22330185028603938</v>
      </c>
      <c r="AB20" s="12">
        <v>315198</v>
      </c>
      <c r="AC20" s="13">
        <v>0.37006396030240502</v>
      </c>
      <c r="AD20" s="12">
        <v>306743</v>
      </c>
      <c r="AE20" s="13">
        <v>0.35237635052825955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223446</v>
      </c>
      <c r="G21" s="15">
        <v>0.33462014265720791</v>
      </c>
      <c r="H21" s="14">
        <v>269868</v>
      </c>
      <c r="I21" s="15">
        <v>0.39380169889474526</v>
      </c>
      <c r="J21" s="14">
        <v>257929</v>
      </c>
      <c r="K21" s="15">
        <v>0.34013018308063031</v>
      </c>
      <c r="L21" s="14">
        <v>113348</v>
      </c>
      <c r="M21" s="13">
        <v>0.1609704123776857</v>
      </c>
      <c r="N21" s="14">
        <v>259733</v>
      </c>
      <c r="O21" s="13">
        <v>0.3617181274729091</v>
      </c>
      <c r="R21" s="49"/>
      <c r="S21" s="56" t="s">
        <v>73</v>
      </c>
      <c r="T21" s="57"/>
      <c r="U21" s="58"/>
      <c r="V21" s="14">
        <v>180112</v>
      </c>
      <c r="W21" s="13">
        <v>0.23779252092933162</v>
      </c>
      <c r="X21" s="14">
        <v>152054</v>
      </c>
      <c r="Y21" s="13">
        <v>0.2</v>
      </c>
      <c r="Z21" s="12">
        <v>265936</v>
      </c>
      <c r="AA21" s="13">
        <v>0.26013325940901499</v>
      </c>
      <c r="AB21" s="12">
        <v>385091</v>
      </c>
      <c r="AC21" s="13">
        <v>0.45212311162130903</v>
      </c>
      <c r="AD21" s="12">
        <v>235526</v>
      </c>
      <c r="AE21" s="13">
        <v>0.27056458447142673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66"/>
      <c r="F22" s="14">
        <v>1789151</v>
      </c>
      <c r="G22" s="13">
        <v>2.6793317528856471</v>
      </c>
      <c r="H22" s="14">
        <v>2332788</v>
      </c>
      <c r="I22" s="13">
        <v>3.404093399592671</v>
      </c>
      <c r="J22" s="14">
        <v>4263330</v>
      </c>
      <c r="K22" s="13">
        <v>5.6220402259270719</v>
      </c>
      <c r="L22" s="14">
        <v>3824352</v>
      </c>
      <c r="M22" s="13">
        <v>5.4311281938580933</v>
      </c>
      <c r="N22" s="14">
        <v>3896150</v>
      </c>
      <c r="O22" s="13">
        <v>5.4259877734195303</v>
      </c>
      <c r="R22" s="49"/>
      <c r="S22" s="46" t="s">
        <v>30</v>
      </c>
      <c r="T22" s="46"/>
      <c r="U22" s="47"/>
      <c r="V22" s="14">
        <v>3323924</v>
      </c>
      <c r="W22" s="13">
        <v>4.3884042558935974</v>
      </c>
      <c r="X22" s="14">
        <v>3181392</v>
      </c>
      <c r="Y22" s="13">
        <v>4.4000000000000004</v>
      </c>
      <c r="Z22" s="12">
        <v>4048986</v>
      </c>
      <c r="AA22" s="13">
        <v>3.9606368655671664</v>
      </c>
      <c r="AB22" s="12">
        <v>4468009</v>
      </c>
      <c r="AC22" s="13">
        <v>5.2457474514647497</v>
      </c>
      <c r="AD22" s="12">
        <v>4728711</v>
      </c>
      <c r="AE22" s="13">
        <v>5.4321889167245434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66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66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167829</v>
      </c>
      <c r="G25" s="26">
        <v>0.25133125641996973</v>
      </c>
      <c r="H25" s="23">
        <v>86466</v>
      </c>
      <c r="I25" s="26">
        <v>0.12617449159082605</v>
      </c>
      <c r="J25" s="23">
        <v>118673</v>
      </c>
      <c r="K25" s="26">
        <v>0.15649372198057468</v>
      </c>
      <c r="L25" s="23">
        <v>124496</v>
      </c>
      <c r="M25" s="26">
        <v>0.17680217083117797</v>
      </c>
      <c r="N25" s="23">
        <v>156240</v>
      </c>
      <c r="O25" s="26">
        <v>0.21758821650066537</v>
      </c>
      <c r="R25" s="49"/>
      <c r="S25" s="46" t="s">
        <v>120</v>
      </c>
      <c r="T25" s="46"/>
      <c r="U25" s="47"/>
      <c r="V25" s="23">
        <v>155515</v>
      </c>
      <c r="W25" s="26">
        <v>0.20531837907704653</v>
      </c>
      <c r="X25" s="12">
        <v>78415</v>
      </c>
      <c r="Y25" s="13">
        <v>0.1</v>
      </c>
      <c r="Z25" s="12">
        <v>23</v>
      </c>
      <c r="AA25" s="13">
        <v>2.2498138523582159E-5</v>
      </c>
      <c r="AB25" s="12">
        <v>1</v>
      </c>
      <c r="AC25" s="13">
        <v>1.1740682374329899E-6</v>
      </c>
      <c r="AD25" s="12">
        <v>13</v>
      </c>
      <c r="AE25" s="13">
        <v>1.4933975858837442E-5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27707</v>
      </c>
      <c r="Y26" s="26">
        <v>0</v>
      </c>
      <c r="Z26" s="12">
        <v>47824</v>
      </c>
      <c r="AA26" s="13">
        <v>4.6780477250077959E-2</v>
      </c>
      <c r="AB26" s="12">
        <v>61901</v>
      </c>
      <c r="AC26" s="13">
        <v>7.2675997965339703E-2</v>
      </c>
      <c r="AD26" s="12">
        <v>75793</v>
      </c>
      <c r="AE26" s="13">
        <v>8.7068525559143573E-2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90544</v>
      </c>
      <c r="AA27" s="13">
        <v>8.8568324107792293E-2</v>
      </c>
      <c r="AB27" s="12">
        <v>266461</v>
      </c>
      <c r="AC27" s="13">
        <v>0.31284339661463301</v>
      </c>
      <c r="AD27" s="12">
        <v>434198</v>
      </c>
      <c r="AE27" s="13">
        <v>0.49879249615042309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164508</v>
      </c>
      <c r="G28" s="13">
        <v>0.24635791389531234</v>
      </c>
      <c r="H28" s="14">
        <v>141902</v>
      </c>
      <c r="I28" s="13">
        <v>0.20706882133695784</v>
      </c>
      <c r="J28" s="14">
        <v>138698</v>
      </c>
      <c r="K28" s="13">
        <v>0.18290062820744185</v>
      </c>
      <c r="L28" s="14">
        <v>137797</v>
      </c>
      <c r="M28" s="13">
        <v>0.19569149799209479</v>
      </c>
      <c r="N28" s="14">
        <v>148626</v>
      </c>
      <c r="O28" s="13">
        <v>0.20698455111128963</v>
      </c>
      <c r="R28" s="49"/>
      <c r="S28" s="56" t="s">
        <v>134</v>
      </c>
      <c r="T28" s="57"/>
      <c r="U28" s="58"/>
      <c r="V28" s="14">
        <v>175408</v>
      </c>
      <c r="W28" s="13">
        <v>0.23158207399380493</v>
      </c>
      <c r="X28" s="14">
        <v>607194</v>
      </c>
      <c r="Y28" s="13">
        <v>0.8</v>
      </c>
      <c r="Z28" s="12">
        <v>255727</v>
      </c>
      <c r="AA28" s="13">
        <v>0.2</v>
      </c>
      <c r="AB28" s="12">
        <v>343478</v>
      </c>
      <c r="AC28" s="13">
        <v>0.40326661005700998</v>
      </c>
      <c r="AD28" s="12">
        <v>273935</v>
      </c>
      <c r="AE28" s="13">
        <v>0.31468759053004886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20" t="s">
        <v>22</v>
      </c>
      <c r="F29" s="12">
        <v>4044989</v>
      </c>
      <c r="G29" s="13">
        <v>6.0575476680130187</v>
      </c>
      <c r="H29" s="12">
        <v>3832318</v>
      </c>
      <c r="I29" s="13">
        <v>5.5922648817381546</v>
      </c>
      <c r="J29" s="12">
        <v>3327622</v>
      </c>
      <c r="K29" s="13">
        <v>4.3881249494362136</v>
      </c>
      <c r="L29" s="12">
        <v>2668294</v>
      </c>
      <c r="M29" s="13">
        <v>3.7893600727397438</v>
      </c>
      <c r="N29" s="12">
        <v>2703807</v>
      </c>
      <c r="O29" s="13">
        <v>3.7654668643882139</v>
      </c>
      <c r="R29" s="49"/>
      <c r="S29" s="55" t="s">
        <v>21</v>
      </c>
      <c r="T29" s="55"/>
      <c r="U29" s="16" t="s">
        <v>22</v>
      </c>
      <c r="V29" s="12">
        <v>2731316</v>
      </c>
      <c r="W29" s="13">
        <v>3.6060146858322506</v>
      </c>
      <c r="X29" s="12">
        <v>2710179</v>
      </c>
      <c r="Y29" s="13">
        <v>3.6999999999999997</v>
      </c>
      <c r="Z29" s="12">
        <v>2613476</v>
      </c>
      <c r="AA29" s="13">
        <v>2.5564497859155391</v>
      </c>
      <c r="AB29" s="12">
        <v>4263070</v>
      </c>
      <c r="AC29" s="13">
        <v>5.0051350809534698</v>
      </c>
      <c r="AD29" s="12">
        <v>3867518</v>
      </c>
      <c r="AE29" s="13">
        <v>4.442878495816867</v>
      </c>
      <c r="AG29" s="35"/>
      <c r="AH29" s="35"/>
    </row>
    <row r="30" spans="2:34" ht="17.45" customHeight="1" x14ac:dyDescent="0.15">
      <c r="B30" s="49"/>
      <c r="C30" s="55"/>
      <c r="D30" s="55"/>
      <c r="E30" s="20" t="s">
        <v>23</v>
      </c>
      <c r="F30" s="12">
        <v>431309</v>
      </c>
      <c r="G30" s="13">
        <v>0.64590406232081887</v>
      </c>
      <c r="H30" s="12">
        <v>372179</v>
      </c>
      <c r="I30" s="13">
        <v>0.54309782001922202</v>
      </c>
      <c r="J30" s="12">
        <v>369664</v>
      </c>
      <c r="K30" s="13">
        <v>0.48747478569031844</v>
      </c>
      <c r="L30" s="12">
        <v>337391</v>
      </c>
      <c r="M30" s="13">
        <v>0.47914359673324419</v>
      </c>
      <c r="N30" s="12">
        <v>326477</v>
      </c>
      <c r="O30" s="13">
        <v>0.45466940705637304</v>
      </c>
      <c r="R30" s="49"/>
      <c r="S30" s="55"/>
      <c r="T30" s="55"/>
      <c r="U30" s="16" t="s">
        <v>23</v>
      </c>
      <c r="V30" s="12">
        <v>355119</v>
      </c>
      <c r="W30" s="13">
        <v>0.46884517544585208</v>
      </c>
      <c r="X30" s="12">
        <v>343089</v>
      </c>
      <c r="Y30" s="13">
        <v>0.5</v>
      </c>
      <c r="Z30" s="12">
        <v>334028</v>
      </c>
      <c r="AA30" s="13">
        <v>0.32673948759804783</v>
      </c>
      <c r="AB30" s="12">
        <v>335151</v>
      </c>
      <c r="AC30" s="13">
        <v>0.39349014384390502</v>
      </c>
      <c r="AD30" s="12">
        <v>363022</v>
      </c>
      <c r="AE30" s="13">
        <v>0.41702782955591433</v>
      </c>
      <c r="AG30" s="35"/>
      <c r="AH30" s="35"/>
    </row>
    <row r="31" spans="2:34" ht="17.45" customHeight="1" x14ac:dyDescent="0.15">
      <c r="B31" s="49"/>
      <c r="C31" s="55"/>
      <c r="D31" s="55"/>
      <c r="E31" s="22" t="s">
        <v>114</v>
      </c>
      <c r="F31" s="12">
        <v>0</v>
      </c>
      <c r="G31" s="13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213</v>
      </c>
      <c r="O31" s="13">
        <v>2.9663524138915591E-4</v>
      </c>
      <c r="R31" s="49"/>
      <c r="S31" s="55"/>
      <c r="T31" s="55"/>
      <c r="U31" s="21" t="s">
        <v>115</v>
      </c>
      <c r="V31" s="12">
        <v>259</v>
      </c>
      <c r="W31" s="13">
        <v>3.4194425091441371E-4</v>
      </c>
      <c r="X31" s="12">
        <v>187</v>
      </c>
      <c r="Y31" s="13">
        <v>0</v>
      </c>
      <c r="Z31" s="12">
        <v>165</v>
      </c>
      <c r="AA31" s="13">
        <v>1.6139968940830679E-4</v>
      </c>
      <c r="AB31" s="12">
        <v>74</v>
      </c>
      <c r="AC31" s="13">
        <v>8.6881049570041509E-5</v>
      </c>
      <c r="AD31" s="12">
        <v>91</v>
      </c>
      <c r="AE31" s="13">
        <v>1.0453783101186211E-4</v>
      </c>
      <c r="AG31" s="35"/>
      <c r="AH31" s="35"/>
    </row>
    <row r="32" spans="2:34" ht="17.45" customHeight="1" x14ac:dyDescent="0.15">
      <c r="B32" s="49"/>
      <c r="C32" s="55"/>
      <c r="D32" s="55"/>
      <c r="E32" s="20" t="s">
        <v>14</v>
      </c>
      <c r="F32" s="12">
        <v>4476298</v>
      </c>
      <c r="G32" s="13">
        <v>6.7034517303338372</v>
      </c>
      <c r="H32" s="12">
        <v>4204497</v>
      </c>
      <c r="I32" s="13">
        <v>6.1353627017573773</v>
      </c>
      <c r="J32" s="12">
        <v>3697286</v>
      </c>
      <c r="K32" s="13">
        <v>4.8755997351265323</v>
      </c>
      <c r="L32" s="12">
        <v>3005685</v>
      </c>
      <c r="M32" s="13">
        <v>4.2685036694729881</v>
      </c>
      <c r="N32" s="12">
        <v>3030497</v>
      </c>
      <c r="O32" s="13">
        <v>4.2204329066859758</v>
      </c>
      <c r="R32" s="49"/>
      <c r="S32" s="55"/>
      <c r="T32" s="55"/>
      <c r="U32" s="16" t="s">
        <v>14</v>
      </c>
      <c r="V32" s="12">
        <v>3086694</v>
      </c>
      <c r="W32" s="13">
        <v>4.0752018055290167</v>
      </c>
      <c r="X32" s="12">
        <v>3053455</v>
      </c>
      <c r="Y32" s="13">
        <v>4.2</v>
      </c>
      <c r="Z32" s="12">
        <v>2947669</v>
      </c>
      <c r="AA32" s="13">
        <v>2.8833506732029957</v>
      </c>
      <c r="AB32" s="12">
        <v>4598295</v>
      </c>
      <c r="AC32" s="13">
        <v>5.3987121058469496</v>
      </c>
      <c r="AD32" s="12">
        <v>4230631</v>
      </c>
      <c r="AE32" s="13">
        <v>4.8600108632037928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66"/>
      <c r="F33" s="12">
        <v>21829</v>
      </c>
      <c r="G33" s="13">
        <v>3.2689880749998623E-2</v>
      </c>
      <c r="H33" s="12">
        <v>19041</v>
      </c>
      <c r="I33" s="13">
        <v>2.7785354872214729E-2</v>
      </c>
      <c r="J33" s="12">
        <v>19486</v>
      </c>
      <c r="K33" s="13">
        <v>2.5696128576116539E-2</v>
      </c>
      <c r="L33" s="12">
        <v>18717</v>
      </c>
      <c r="M33" s="13">
        <v>2.658082373286819E-2</v>
      </c>
      <c r="N33" s="12">
        <v>18482</v>
      </c>
      <c r="O33" s="13">
        <v>2.5739025968799904E-2</v>
      </c>
      <c r="R33" s="49"/>
      <c r="S33" s="46" t="s">
        <v>32</v>
      </c>
      <c r="T33" s="46"/>
      <c r="U33" s="47"/>
      <c r="V33" s="12">
        <v>16870</v>
      </c>
      <c r="W33" s="13">
        <v>2.2272584991992892E-2</v>
      </c>
      <c r="X33" s="12">
        <v>15857</v>
      </c>
      <c r="Y33" s="13">
        <v>0</v>
      </c>
      <c r="Z33" s="12">
        <v>17894</v>
      </c>
      <c r="AA33" s="13">
        <v>1.750355177134692E-2</v>
      </c>
      <c r="AB33" s="12">
        <v>17364</v>
      </c>
      <c r="AC33" s="13">
        <v>2.0386520874786498E-2</v>
      </c>
      <c r="AD33" s="12">
        <v>15039</v>
      </c>
      <c r="AE33" s="13">
        <v>1.7276312533927408E-2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66"/>
      <c r="F35" s="12">
        <v>10015639</v>
      </c>
      <c r="G35" s="13">
        <v>14.998856775163105</v>
      </c>
      <c r="H35" s="12">
        <v>10472424</v>
      </c>
      <c r="I35" s="13">
        <v>15.281761315702875</v>
      </c>
      <c r="J35" s="12">
        <v>11540846</v>
      </c>
      <c r="K35" s="13">
        <v>15.218878307151815</v>
      </c>
      <c r="L35" s="12">
        <v>11927520</v>
      </c>
      <c r="M35" s="13">
        <v>16.938788624793503</v>
      </c>
      <c r="N35" s="12">
        <v>12140947</v>
      </c>
      <c r="O35" s="13">
        <v>16.908134948534968</v>
      </c>
      <c r="R35" s="49"/>
      <c r="S35" s="46" t="s">
        <v>26</v>
      </c>
      <c r="T35" s="46"/>
      <c r="U35" s="47"/>
      <c r="V35" s="12">
        <v>12390946</v>
      </c>
      <c r="W35" s="13">
        <v>16.359122579501744</v>
      </c>
      <c r="X35" s="12">
        <v>13074492</v>
      </c>
      <c r="Y35" s="13">
        <v>18.100000000000001</v>
      </c>
      <c r="Z35" s="12">
        <v>37675353</v>
      </c>
      <c r="AA35" s="13">
        <v>36.799999999999997</v>
      </c>
      <c r="AB35" s="12">
        <v>22346688</v>
      </c>
      <c r="AC35" s="13">
        <v>26.236536592625001</v>
      </c>
      <c r="AD35" s="12">
        <v>20219410</v>
      </c>
      <c r="AE35" s="13">
        <v>23.227398524610489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66"/>
      <c r="F36" s="12">
        <v>8081784</v>
      </c>
      <c r="G36" s="13">
        <v>12.102824463202477</v>
      </c>
      <c r="H36" s="12">
        <v>8108392</v>
      </c>
      <c r="I36" s="13">
        <v>11.832075477287271</v>
      </c>
      <c r="J36" s="12">
        <v>8371845</v>
      </c>
      <c r="K36" s="13">
        <v>11.039926385062012</v>
      </c>
      <c r="L36" s="12">
        <v>8621539</v>
      </c>
      <c r="M36" s="13">
        <v>12.243821577445567</v>
      </c>
      <c r="N36" s="12">
        <v>9097086</v>
      </c>
      <c r="O36" s="13">
        <v>12.669090617595828</v>
      </c>
      <c r="R36" s="49"/>
      <c r="S36" s="46" t="s">
        <v>27</v>
      </c>
      <c r="T36" s="46"/>
      <c r="U36" s="47"/>
      <c r="V36" s="12">
        <v>9178969</v>
      </c>
      <c r="W36" s="13">
        <v>12.118516134639478</v>
      </c>
      <c r="X36" s="12">
        <v>9711486</v>
      </c>
      <c r="Y36" s="13">
        <v>13.5</v>
      </c>
      <c r="Z36" s="12">
        <v>11709798</v>
      </c>
      <c r="AA36" s="13">
        <v>11.454289455963709</v>
      </c>
      <c r="AB36" s="12">
        <v>11384407</v>
      </c>
      <c r="AC36" s="13">
        <v>13.3660706607098</v>
      </c>
      <c r="AD36" s="12">
        <v>12050538</v>
      </c>
      <c r="AE36" s="13">
        <v>13.843264890615634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66"/>
      <c r="F37" s="12">
        <v>5070727</v>
      </c>
      <c r="G37" s="13">
        <v>7.5936351159374347</v>
      </c>
      <c r="H37" s="12">
        <v>4627358</v>
      </c>
      <c r="I37" s="13">
        <v>6.7524176330435264</v>
      </c>
      <c r="J37" s="12">
        <v>8901999</v>
      </c>
      <c r="K37" s="13">
        <v>11.739038842679916</v>
      </c>
      <c r="L37" s="12">
        <v>3969294</v>
      </c>
      <c r="M37" s="13">
        <v>5.6369666163344183</v>
      </c>
      <c r="N37" s="12">
        <v>4408265</v>
      </c>
      <c r="O37" s="13">
        <v>6.1391866309031338</v>
      </c>
      <c r="R37" s="49"/>
      <c r="S37" s="46" t="s">
        <v>28</v>
      </c>
      <c r="T37" s="46"/>
      <c r="U37" s="47"/>
      <c r="V37" s="12">
        <v>7758604</v>
      </c>
      <c r="W37" s="13">
        <v>10.243281980392178</v>
      </c>
      <c r="X37" s="12">
        <v>3661861</v>
      </c>
      <c r="Y37" s="13">
        <v>5.0999999999999996</v>
      </c>
      <c r="Z37" s="12">
        <v>5313017</v>
      </c>
      <c r="AA37" s="13">
        <v>5.197086628006387</v>
      </c>
      <c r="AB37" s="12">
        <v>2355102</v>
      </c>
      <c r="AC37" s="13">
        <v>2.7650504541149199</v>
      </c>
      <c r="AD37" s="12">
        <v>1067200</v>
      </c>
      <c r="AE37" s="13">
        <v>1.2259645412731783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8"/>
      <c r="F38" s="17">
        <v>66776016</v>
      </c>
      <c r="G38" s="18">
        <v>100</v>
      </c>
      <c r="H38" s="17">
        <v>68528907</v>
      </c>
      <c r="I38" s="18">
        <v>100</v>
      </c>
      <c r="J38" s="17">
        <v>75832435</v>
      </c>
      <c r="K38" s="18">
        <v>100</v>
      </c>
      <c r="L38" s="17">
        <v>70415425</v>
      </c>
      <c r="M38" s="18">
        <v>100</v>
      </c>
      <c r="N38" s="17">
        <v>71805359</v>
      </c>
      <c r="O38" s="18">
        <v>100</v>
      </c>
      <c r="R38" s="60" t="s">
        <v>24</v>
      </c>
      <c r="S38" s="61"/>
      <c r="T38" s="61"/>
      <c r="U38" s="62"/>
      <c r="V38" s="17">
        <v>75743341</v>
      </c>
      <c r="W38" s="18">
        <v>100</v>
      </c>
      <c r="X38" s="17">
        <v>72192986</v>
      </c>
      <c r="Y38" s="18">
        <v>100</v>
      </c>
      <c r="Z38" s="17">
        <v>102230680</v>
      </c>
      <c r="AA38" s="18">
        <v>100</v>
      </c>
      <c r="AB38" s="17">
        <v>85173925</v>
      </c>
      <c r="AC38" s="18">
        <v>100</v>
      </c>
      <c r="AD38" s="17">
        <v>87049826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T4:T5"/>
    <mergeCell ref="T6:U6"/>
    <mergeCell ref="S15:U15"/>
    <mergeCell ref="S17:U17"/>
    <mergeCell ref="R38:U38"/>
    <mergeCell ref="S9:U9"/>
    <mergeCell ref="S26:U26"/>
    <mergeCell ref="S27:U27"/>
    <mergeCell ref="V2:W2"/>
    <mergeCell ref="S34:U34"/>
    <mergeCell ref="S35:U35"/>
    <mergeCell ref="S36:U36"/>
    <mergeCell ref="S37:U37"/>
    <mergeCell ref="S25:U25"/>
    <mergeCell ref="S28:U28"/>
    <mergeCell ref="S16:U16"/>
    <mergeCell ref="S29:T32"/>
    <mergeCell ref="S24:U24"/>
    <mergeCell ref="R2:U3"/>
    <mergeCell ref="R4:R17"/>
    <mergeCell ref="S4:S8"/>
    <mergeCell ref="S10:U10"/>
    <mergeCell ref="S11:U11"/>
    <mergeCell ref="T8:U8"/>
    <mergeCell ref="AD2:AE2"/>
    <mergeCell ref="R18:R37"/>
    <mergeCell ref="S18:U18"/>
    <mergeCell ref="S19:U19"/>
    <mergeCell ref="S20:U20"/>
    <mergeCell ref="S21:U21"/>
    <mergeCell ref="S22:U22"/>
    <mergeCell ref="S23:U23"/>
    <mergeCell ref="X2:Y2"/>
    <mergeCell ref="Z2:AA2"/>
    <mergeCell ref="S33:U33"/>
    <mergeCell ref="S12:U12"/>
    <mergeCell ref="S13:U13"/>
    <mergeCell ref="S14:U14"/>
    <mergeCell ref="AB2:AC2"/>
    <mergeCell ref="T7:U7"/>
    <mergeCell ref="B38:E38"/>
    <mergeCell ref="C29:D32"/>
    <mergeCell ref="C36:E36"/>
    <mergeCell ref="B18:B37"/>
    <mergeCell ref="C18:E18"/>
    <mergeCell ref="C19:E19"/>
    <mergeCell ref="C24:E24"/>
    <mergeCell ref="C25:E25"/>
    <mergeCell ref="C37:E37"/>
    <mergeCell ref="C35:E35"/>
    <mergeCell ref="C20:E20"/>
    <mergeCell ref="C21:E21"/>
    <mergeCell ref="C33:E33"/>
    <mergeCell ref="C34:E34"/>
    <mergeCell ref="C22:E22"/>
    <mergeCell ref="C23:E23"/>
    <mergeCell ref="C28:E28"/>
    <mergeCell ref="C9:E9"/>
    <mergeCell ref="C10:E10"/>
    <mergeCell ref="C4:C8"/>
    <mergeCell ref="D8:E8"/>
    <mergeCell ref="C16:E16"/>
    <mergeCell ref="D7:E7"/>
    <mergeCell ref="D6:E6"/>
    <mergeCell ref="C15:E15"/>
    <mergeCell ref="C11:E11"/>
    <mergeCell ref="C26:E26"/>
    <mergeCell ref="C27:E27"/>
    <mergeCell ref="L2:M2"/>
    <mergeCell ref="N2:O2"/>
    <mergeCell ref="C17:E17"/>
    <mergeCell ref="D4:D5"/>
    <mergeCell ref="C12:E12"/>
    <mergeCell ref="C13:E13"/>
    <mergeCell ref="C14:E14"/>
    <mergeCell ref="F2:G2"/>
    <mergeCell ref="H2:I2"/>
    <mergeCell ref="J2:K2"/>
    <mergeCell ref="B2:E3"/>
    <mergeCell ref="B4:B17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58</v>
      </c>
      <c r="O1" s="5" t="s">
        <v>112</v>
      </c>
      <c r="R1" s="4" t="s">
        <v>99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1781298</v>
      </c>
      <c r="G4" s="11">
        <v>12.5</v>
      </c>
      <c r="H4" s="10">
        <v>1772417</v>
      </c>
      <c r="I4" s="11">
        <v>12.5</v>
      </c>
      <c r="J4" s="10">
        <v>1807207</v>
      </c>
      <c r="K4" s="11">
        <v>13.1</v>
      </c>
      <c r="L4" s="10">
        <v>1847290</v>
      </c>
      <c r="M4" s="11">
        <v>12.8</v>
      </c>
      <c r="N4" s="10">
        <v>1807669</v>
      </c>
      <c r="O4" s="11">
        <v>11.9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1842025</v>
      </c>
      <c r="W4" s="11">
        <v>11.8</v>
      </c>
      <c r="X4" s="10">
        <v>1798943</v>
      </c>
      <c r="Y4" s="11">
        <v>10.3</v>
      </c>
      <c r="Z4" s="10">
        <v>1837833</v>
      </c>
      <c r="AA4" s="11">
        <v>9.5</v>
      </c>
      <c r="AB4" s="10">
        <v>1769287</v>
      </c>
      <c r="AC4" s="11">
        <v>10.1</v>
      </c>
      <c r="AD4" s="10">
        <v>1842331</v>
      </c>
      <c r="AE4" s="11">
        <f>ROUND(AD4/AD38*100,1)</f>
        <v>11.4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458634</v>
      </c>
      <c r="G5" s="13">
        <v>3.2</v>
      </c>
      <c r="H5" s="12">
        <v>672204</v>
      </c>
      <c r="I5" s="13">
        <v>4.7</v>
      </c>
      <c r="J5" s="12">
        <v>704406</v>
      </c>
      <c r="K5" s="13">
        <v>5.0999999999999996</v>
      </c>
      <c r="L5" s="12">
        <v>562528</v>
      </c>
      <c r="M5" s="13">
        <v>3.9</v>
      </c>
      <c r="N5" s="12">
        <v>449227</v>
      </c>
      <c r="O5" s="13">
        <v>3</v>
      </c>
      <c r="R5" s="49"/>
      <c r="S5" s="51"/>
      <c r="T5" s="55"/>
      <c r="U5" s="2" t="s">
        <v>17</v>
      </c>
      <c r="V5" s="12">
        <v>529740</v>
      </c>
      <c r="W5" s="13">
        <v>3.4</v>
      </c>
      <c r="X5" s="12">
        <v>486739</v>
      </c>
      <c r="Y5" s="13">
        <v>2.8</v>
      </c>
      <c r="Z5" s="12">
        <v>412804</v>
      </c>
      <c r="AA5" s="13">
        <v>2.1</v>
      </c>
      <c r="AB5" s="12">
        <v>376245</v>
      </c>
      <c r="AC5" s="13">
        <v>2.2000000000000002</v>
      </c>
      <c r="AD5" s="12">
        <v>372920</v>
      </c>
      <c r="AE5" s="13">
        <f>ROUND(AD5/AD38*100,1)</f>
        <v>2.2999999999999998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3169962</v>
      </c>
      <c r="G6" s="13">
        <v>22.3</v>
      </c>
      <c r="H6" s="12">
        <v>3196347</v>
      </c>
      <c r="I6" s="13">
        <v>22.5</v>
      </c>
      <c r="J6" s="12">
        <v>3163577</v>
      </c>
      <c r="K6" s="13">
        <v>22.9</v>
      </c>
      <c r="L6" s="12">
        <v>3207970</v>
      </c>
      <c r="M6" s="13">
        <v>22.3</v>
      </c>
      <c r="N6" s="12">
        <v>3291670</v>
      </c>
      <c r="O6" s="13">
        <v>21.6</v>
      </c>
      <c r="R6" s="49"/>
      <c r="S6" s="51"/>
      <c r="T6" s="52" t="s">
        <v>5</v>
      </c>
      <c r="U6" s="53"/>
      <c r="V6" s="12">
        <v>3374352</v>
      </c>
      <c r="W6" s="13">
        <v>21.6</v>
      </c>
      <c r="X6" s="12">
        <v>3404523</v>
      </c>
      <c r="Y6" s="13">
        <v>19.5</v>
      </c>
      <c r="Z6" s="12">
        <v>3438467</v>
      </c>
      <c r="AA6" s="13">
        <v>17.7</v>
      </c>
      <c r="AB6" s="12">
        <v>3308355</v>
      </c>
      <c r="AC6" s="13">
        <v>19</v>
      </c>
      <c r="AD6" s="12">
        <v>3422133</v>
      </c>
      <c r="AE6" s="13">
        <f>ROUND(AD6/AD38*100,1)</f>
        <v>21.2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1055197</v>
      </c>
      <c r="G7" s="13">
        <v>7.4</v>
      </c>
      <c r="H7" s="12">
        <v>1052437</v>
      </c>
      <c r="I7" s="13">
        <v>7.4</v>
      </c>
      <c r="J7" s="12">
        <v>1027893</v>
      </c>
      <c r="K7" s="13">
        <v>7.4</v>
      </c>
      <c r="L7" s="12">
        <v>1033774</v>
      </c>
      <c r="M7" s="13">
        <v>7.2</v>
      </c>
      <c r="N7" s="12">
        <v>1024257</v>
      </c>
      <c r="O7" s="13">
        <v>6.7</v>
      </c>
      <c r="R7" s="49"/>
      <c r="S7" s="51"/>
      <c r="T7" s="52" t="s">
        <v>6</v>
      </c>
      <c r="U7" s="53"/>
      <c r="V7" s="12">
        <v>1034248</v>
      </c>
      <c r="W7" s="13">
        <v>6.6</v>
      </c>
      <c r="X7" s="12">
        <v>1040014</v>
      </c>
      <c r="Y7" s="13">
        <v>6</v>
      </c>
      <c r="Z7" s="12">
        <v>1050572</v>
      </c>
      <c r="AA7" s="13">
        <v>5.4</v>
      </c>
      <c r="AB7" s="12">
        <v>1038851</v>
      </c>
      <c r="AC7" s="13">
        <v>6</v>
      </c>
      <c r="AD7" s="12">
        <f>AD8-AD6-AD5-AD4</f>
        <v>1113939</v>
      </c>
      <c r="AE7" s="13">
        <f>ROUND(AD7/AD38*100,1)</f>
        <v>6.9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6465091</v>
      </c>
      <c r="G8" s="13">
        <v>45.5</v>
      </c>
      <c r="H8" s="12">
        <v>6693405</v>
      </c>
      <c r="I8" s="13">
        <v>47</v>
      </c>
      <c r="J8" s="12">
        <v>6703083</v>
      </c>
      <c r="K8" s="13">
        <v>48.5</v>
      </c>
      <c r="L8" s="12">
        <v>6651562</v>
      </c>
      <c r="M8" s="13">
        <v>46.2</v>
      </c>
      <c r="N8" s="12">
        <v>6572823</v>
      </c>
      <c r="O8" s="13">
        <v>43.2</v>
      </c>
      <c r="R8" s="49"/>
      <c r="S8" s="51"/>
      <c r="T8" s="52" t="s">
        <v>14</v>
      </c>
      <c r="U8" s="53"/>
      <c r="V8" s="12">
        <v>6780365</v>
      </c>
      <c r="W8" s="13">
        <v>43.4</v>
      </c>
      <c r="X8" s="12">
        <v>6730219</v>
      </c>
      <c r="Y8" s="13">
        <v>38.6</v>
      </c>
      <c r="Z8" s="12">
        <v>6739676</v>
      </c>
      <c r="AA8" s="13">
        <v>34.700000000000003</v>
      </c>
      <c r="AB8" s="12">
        <v>6492738</v>
      </c>
      <c r="AC8" s="13">
        <v>37.200000000000003</v>
      </c>
      <c r="AD8" s="12">
        <v>6751323</v>
      </c>
      <c r="AE8" s="13">
        <f>ROUND(AD8/AD38*100,1)</f>
        <v>41.9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81428</v>
      </c>
      <c r="G9" s="13">
        <v>0.57343544861774587</v>
      </c>
      <c r="H9" s="12">
        <v>81740</v>
      </c>
      <c r="I9" s="13">
        <v>0.57454625150041694</v>
      </c>
      <c r="J9" s="12">
        <v>64691</v>
      </c>
      <c r="K9" s="13">
        <v>0.46835503064821893</v>
      </c>
      <c r="L9" s="12">
        <v>63587</v>
      </c>
      <c r="M9" s="13">
        <v>0.4414777921819682</v>
      </c>
      <c r="N9" s="12">
        <v>63664</v>
      </c>
      <c r="O9" s="13">
        <v>0.4181566859322367</v>
      </c>
      <c r="R9" s="49"/>
      <c r="S9" s="46" t="s">
        <v>7</v>
      </c>
      <c r="T9" s="46"/>
      <c r="U9" s="47"/>
      <c r="V9" s="12">
        <v>72336</v>
      </c>
      <c r="W9" s="13">
        <v>0.46331918724683452</v>
      </c>
      <c r="X9" s="12">
        <v>46292</v>
      </c>
      <c r="Y9" s="13">
        <v>0.26542661772798898</v>
      </c>
      <c r="Z9" s="12">
        <v>32209</v>
      </c>
      <c r="AA9" s="13">
        <v>0.16577893349109157</v>
      </c>
      <c r="AB9" s="12">
        <v>31523</v>
      </c>
      <c r="AC9" s="13">
        <v>0.18058372372540601</v>
      </c>
      <c r="AD9" s="12">
        <v>35076</v>
      </c>
      <c r="AE9" s="13">
        <v>0.21768855418456534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79569</v>
      </c>
      <c r="G10" s="13">
        <v>0.56034392605817918</v>
      </c>
      <c r="H10" s="12">
        <v>81182</v>
      </c>
      <c r="I10" s="13">
        <v>0.57062409822983662</v>
      </c>
      <c r="J10" s="12">
        <v>74031</v>
      </c>
      <c r="K10" s="13">
        <v>0.53597550314446052</v>
      </c>
      <c r="L10" s="12">
        <v>78449</v>
      </c>
      <c r="M10" s="13">
        <v>0.54466308080084336</v>
      </c>
      <c r="N10" s="12">
        <v>80192</v>
      </c>
      <c r="O10" s="13">
        <v>0.52671558429061838</v>
      </c>
      <c r="R10" s="49"/>
      <c r="S10" s="46" t="s">
        <v>8</v>
      </c>
      <c r="T10" s="46"/>
      <c r="U10" s="47"/>
      <c r="V10" s="12">
        <v>82823</v>
      </c>
      <c r="W10" s="13">
        <v>0.5304894526286299</v>
      </c>
      <c r="X10" s="12">
        <v>67552</v>
      </c>
      <c r="Y10" s="13">
        <v>0.38732607968463473</v>
      </c>
      <c r="Z10" s="12">
        <v>50594</v>
      </c>
      <c r="AA10" s="13">
        <v>0.26040607783688674</v>
      </c>
      <c r="AB10" s="12">
        <v>53774</v>
      </c>
      <c r="AC10" s="13">
        <v>0.30805155472543805</v>
      </c>
      <c r="AD10" s="12">
        <v>55798</v>
      </c>
      <c r="AE10" s="13">
        <v>0.34629336145485168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144298</v>
      </c>
      <c r="G11" s="13">
        <v>1.0161810232922763</v>
      </c>
      <c r="H11" s="12">
        <v>143877</v>
      </c>
      <c r="I11" s="13">
        <v>1.0113040252890322</v>
      </c>
      <c r="J11" s="12">
        <v>152897</v>
      </c>
      <c r="K11" s="13">
        <v>1.1069558226186136</v>
      </c>
      <c r="L11" s="12">
        <v>153334</v>
      </c>
      <c r="M11" s="13">
        <v>1.0645816878674874</v>
      </c>
      <c r="N11" s="12">
        <v>156235</v>
      </c>
      <c r="O11" s="13">
        <v>1.0261797849117713</v>
      </c>
      <c r="R11" s="49"/>
      <c r="S11" s="46" t="s">
        <v>9</v>
      </c>
      <c r="T11" s="46"/>
      <c r="U11" s="47"/>
      <c r="V11" s="12">
        <v>153710</v>
      </c>
      <c r="W11" s="13">
        <v>0.98452765250651031</v>
      </c>
      <c r="X11" s="12">
        <v>151846</v>
      </c>
      <c r="Y11" s="13">
        <v>0.8706465522233694</v>
      </c>
      <c r="Z11" s="12">
        <v>143444</v>
      </c>
      <c r="AA11" s="13">
        <v>0.7383027518922084</v>
      </c>
      <c r="AB11" s="12">
        <v>141676</v>
      </c>
      <c r="AC11" s="13">
        <v>0.81160992426230505</v>
      </c>
      <c r="AD11" s="12">
        <v>137882</v>
      </c>
      <c r="AE11" s="13">
        <v>0.85572280841818438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17077</v>
      </c>
      <c r="G12" s="13">
        <v>0.12026031777822425</v>
      </c>
      <c r="H12" s="12">
        <v>11921</v>
      </c>
      <c r="I12" s="13">
        <v>8.3792095230443731E-2</v>
      </c>
      <c r="J12" s="12">
        <v>21001</v>
      </c>
      <c r="K12" s="13">
        <v>0.15204470480659205</v>
      </c>
      <c r="L12" s="12">
        <v>84523</v>
      </c>
      <c r="M12" s="13">
        <v>0.58683421813572756</v>
      </c>
      <c r="N12" s="12">
        <v>25863</v>
      </c>
      <c r="O12" s="13">
        <v>0.16987286956938677</v>
      </c>
      <c r="R12" s="49"/>
      <c r="S12" s="46" t="s">
        <v>10</v>
      </c>
      <c r="T12" s="46"/>
      <c r="U12" s="47"/>
      <c r="V12" s="12">
        <v>56515</v>
      </c>
      <c r="W12" s="13">
        <v>0.36198412778222255</v>
      </c>
      <c r="X12" s="12">
        <v>234217</v>
      </c>
      <c r="Y12" s="13">
        <v>1.3429410292144732</v>
      </c>
      <c r="Z12" s="12">
        <v>125822</v>
      </c>
      <c r="AA12" s="13">
        <v>0.64760274984371213</v>
      </c>
      <c r="AB12" s="12">
        <v>126007</v>
      </c>
      <c r="AC12" s="13">
        <v>0.72184796102741711</v>
      </c>
      <c r="AD12" s="12">
        <v>144534</v>
      </c>
      <c r="AE12" s="13">
        <v>0.89700642862675228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1488</v>
      </c>
      <c r="G13" s="13">
        <v>1.0478851838964555E-2</v>
      </c>
      <c r="H13" s="12">
        <v>1470</v>
      </c>
      <c r="I13" s="13">
        <v>1.0332554314969574E-2</v>
      </c>
      <c r="J13" s="12">
        <v>1310</v>
      </c>
      <c r="K13" s="13">
        <v>9.4842418597512312E-3</v>
      </c>
      <c r="L13" s="12">
        <v>1900</v>
      </c>
      <c r="M13" s="13">
        <v>1.3191498343147808E-2</v>
      </c>
      <c r="N13" s="12">
        <v>400</v>
      </c>
      <c r="O13" s="13">
        <v>2.6272724675310177E-3</v>
      </c>
      <c r="R13" s="49"/>
      <c r="S13" s="46" t="s">
        <v>29</v>
      </c>
      <c r="T13" s="46"/>
      <c r="U13" s="47"/>
      <c r="V13" s="12">
        <v>480</v>
      </c>
      <c r="W13" s="13">
        <v>3.0744471615582912E-3</v>
      </c>
      <c r="X13" s="12">
        <v>5300</v>
      </c>
      <c r="Y13" s="13">
        <v>3.0388859283641698E-2</v>
      </c>
      <c r="Z13" s="12">
        <v>1050</v>
      </c>
      <c r="AA13" s="13">
        <v>5.4043242623380465E-3</v>
      </c>
      <c r="AB13" s="12">
        <v>16280</v>
      </c>
      <c r="AC13" s="13">
        <v>9.3262158495372005E-2</v>
      </c>
      <c r="AD13" s="12">
        <v>13719</v>
      </c>
      <c r="AE13" s="13">
        <v>8.514281203267339E-2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1085195</v>
      </c>
      <c r="G14" s="13">
        <v>7.6422027025437771</v>
      </c>
      <c r="H14" s="12">
        <v>1218986</v>
      </c>
      <c r="I14" s="13">
        <v>8.5681898327806127</v>
      </c>
      <c r="J14" s="12">
        <v>480105</v>
      </c>
      <c r="K14" s="13">
        <v>3.4759022428060034</v>
      </c>
      <c r="L14" s="12">
        <v>784653</v>
      </c>
      <c r="M14" s="13">
        <v>5.4477624997083991</v>
      </c>
      <c r="N14" s="12">
        <v>837095</v>
      </c>
      <c r="O14" s="13">
        <v>5.4981916155196924</v>
      </c>
      <c r="R14" s="49"/>
      <c r="S14" s="46" t="s">
        <v>11</v>
      </c>
      <c r="T14" s="46"/>
      <c r="U14" s="47"/>
      <c r="V14" s="12">
        <v>1050395</v>
      </c>
      <c r="W14" s="13">
        <v>6.7278831797187939</v>
      </c>
      <c r="X14" s="12">
        <v>1833641</v>
      </c>
      <c r="Y14" s="13">
        <v>10.513633646361518</v>
      </c>
      <c r="Z14" s="12">
        <v>926606</v>
      </c>
      <c r="AA14" s="13">
        <v>4.7692183689790548</v>
      </c>
      <c r="AB14" s="12">
        <v>956483</v>
      </c>
      <c r="AC14" s="13">
        <v>5.4793408565189798</v>
      </c>
      <c r="AD14" s="12">
        <v>273680</v>
      </c>
      <c r="AE14" s="13">
        <v>1.6985119029887059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503335</v>
      </c>
      <c r="G15" s="13">
        <v>3.544605437073403</v>
      </c>
      <c r="H15" s="12">
        <v>537526</v>
      </c>
      <c r="I15" s="13">
        <v>3.7782425787131526</v>
      </c>
      <c r="J15" s="12">
        <v>341350</v>
      </c>
      <c r="K15" s="13">
        <v>2.4713327929970093</v>
      </c>
      <c r="L15" s="12">
        <v>399239</v>
      </c>
      <c r="M15" s="13">
        <v>2.7718740036947307</v>
      </c>
      <c r="N15" s="12">
        <v>557948</v>
      </c>
      <c r="O15" s="13">
        <v>3.6647035467849904</v>
      </c>
      <c r="R15" s="49"/>
      <c r="S15" s="46" t="s">
        <v>12</v>
      </c>
      <c r="T15" s="46"/>
      <c r="U15" s="47"/>
      <c r="V15" s="12">
        <v>511026</v>
      </c>
      <c r="W15" s="13">
        <v>3.273171739963515</v>
      </c>
      <c r="X15" s="12">
        <v>283369</v>
      </c>
      <c r="Y15" s="13">
        <v>1.6247661634615593</v>
      </c>
      <c r="Z15" s="12">
        <v>410178</v>
      </c>
      <c r="AA15" s="13">
        <v>2.1111761116926622</v>
      </c>
      <c r="AB15" s="12">
        <v>455620</v>
      </c>
      <c r="AC15" s="13">
        <v>2.6100801384312899</v>
      </c>
      <c r="AD15" s="12">
        <v>695294</v>
      </c>
      <c r="AE15" s="13">
        <v>4.3151313032615795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133938</v>
      </c>
      <c r="G16" s="13">
        <v>0.94322342581131347</v>
      </c>
      <c r="H16" s="12">
        <v>126112</v>
      </c>
      <c r="I16" s="13">
        <v>0.88643475494519908</v>
      </c>
      <c r="J16" s="12">
        <v>125830</v>
      </c>
      <c r="K16" s="13">
        <v>0.91099401008587577</v>
      </c>
      <c r="L16" s="12">
        <v>125123</v>
      </c>
      <c r="M16" s="13">
        <v>0.86871570904720163</v>
      </c>
      <c r="N16" s="12">
        <v>127692</v>
      </c>
      <c r="O16" s="13">
        <v>0.83870418980992667</v>
      </c>
      <c r="R16" s="49"/>
      <c r="S16" s="46" t="s">
        <v>13</v>
      </c>
      <c r="T16" s="46"/>
      <c r="U16" s="47"/>
      <c r="V16" s="12">
        <v>118848</v>
      </c>
      <c r="W16" s="13">
        <v>0.76123311720183295</v>
      </c>
      <c r="X16" s="12">
        <v>204436</v>
      </c>
      <c r="Y16" s="13">
        <v>1.1721843087755801</v>
      </c>
      <c r="Z16" s="12">
        <v>202265</v>
      </c>
      <c r="AA16" s="13">
        <v>1.0410529970683857</v>
      </c>
      <c r="AB16" s="12">
        <v>198901</v>
      </c>
      <c r="AC16" s="13">
        <v>1.2</v>
      </c>
      <c r="AD16" s="12">
        <v>184044</v>
      </c>
      <c r="AE16" s="13">
        <v>1.1422132588192537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8511419</v>
      </c>
      <c r="G17" s="13">
        <v>59.9</v>
      </c>
      <c r="H17" s="12">
        <v>8896219</v>
      </c>
      <c r="I17" s="13">
        <v>62.5</v>
      </c>
      <c r="J17" s="12">
        <v>7964298</v>
      </c>
      <c r="K17" s="13">
        <v>57.7</v>
      </c>
      <c r="L17" s="12">
        <v>8342370</v>
      </c>
      <c r="M17" s="13">
        <v>57.9</v>
      </c>
      <c r="N17" s="12">
        <v>8421912</v>
      </c>
      <c r="O17" s="13">
        <v>55.3</v>
      </c>
      <c r="R17" s="49"/>
      <c r="S17" s="46" t="s">
        <v>14</v>
      </c>
      <c r="T17" s="46"/>
      <c r="U17" s="47"/>
      <c r="V17" s="12">
        <v>8826498</v>
      </c>
      <c r="W17" s="13">
        <v>56.5</v>
      </c>
      <c r="X17" s="12">
        <v>9556872</v>
      </c>
      <c r="Y17" s="13">
        <v>54.8</v>
      </c>
      <c r="Z17" s="12">
        <v>8631844</v>
      </c>
      <c r="AA17" s="13">
        <v>44.4</v>
      </c>
      <c r="AB17" s="12">
        <v>8473002</v>
      </c>
      <c r="AC17" s="13">
        <v>48.5</v>
      </c>
      <c r="AD17" s="12">
        <f>SUM(AD8:AD16)</f>
        <v>8291350</v>
      </c>
      <c r="AE17" s="13">
        <f>ROUND(AD17/AD38*100,1)</f>
        <v>51.5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79472</v>
      </c>
      <c r="G18" s="13">
        <v>0.55966082886168755</v>
      </c>
      <c r="H18" s="12">
        <v>75829</v>
      </c>
      <c r="I18" s="13">
        <v>0.53299813683661756</v>
      </c>
      <c r="J18" s="12">
        <v>79460</v>
      </c>
      <c r="K18" s="13">
        <v>0.57528080776781132</v>
      </c>
      <c r="L18" s="12">
        <v>78613</v>
      </c>
      <c r="M18" s="13">
        <v>0.54580171539467293</v>
      </c>
      <c r="N18" s="12">
        <v>78163</v>
      </c>
      <c r="O18" s="13">
        <v>0.51338874469906726</v>
      </c>
      <c r="R18" s="49" t="s">
        <v>25</v>
      </c>
      <c r="S18" s="46" t="s">
        <v>18</v>
      </c>
      <c r="T18" s="46"/>
      <c r="U18" s="47"/>
      <c r="V18" s="12">
        <v>78827</v>
      </c>
      <c r="W18" s="13">
        <v>0.50489468000865712</v>
      </c>
      <c r="X18" s="12">
        <v>79555</v>
      </c>
      <c r="Y18" s="13">
        <v>0.4561482453415312</v>
      </c>
      <c r="Z18" s="12">
        <v>80125</v>
      </c>
      <c r="AA18" s="13">
        <v>0.41240141097127236</v>
      </c>
      <c r="AB18" s="12">
        <v>81364</v>
      </c>
      <c r="AC18" s="13">
        <v>0.46610456165954905</v>
      </c>
      <c r="AD18" s="12">
        <v>81410</v>
      </c>
      <c r="AE18" s="13">
        <v>0.50524647041183324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31547</v>
      </c>
      <c r="G19" s="13">
        <v>0.22216151812084328</v>
      </c>
      <c r="H19" s="12">
        <v>31617</v>
      </c>
      <c r="I19" s="13">
        <v>0.22223426515400885</v>
      </c>
      <c r="J19" s="12">
        <v>27072</v>
      </c>
      <c r="K19" s="13">
        <v>0.19599801192914909</v>
      </c>
      <c r="L19" s="12">
        <v>7408</v>
      </c>
      <c r="M19" s="13">
        <v>5.1432957750546827E-2</v>
      </c>
      <c r="N19" s="12">
        <v>7819</v>
      </c>
      <c r="O19" s="13">
        <v>0</v>
      </c>
      <c r="R19" s="49"/>
      <c r="S19" s="46" t="s">
        <v>19</v>
      </c>
      <c r="T19" s="46"/>
      <c r="U19" s="47"/>
      <c r="V19" s="12">
        <v>8228</v>
      </c>
      <c r="W19" s="13">
        <v>5.270114842771171E-2</v>
      </c>
      <c r="X19" s="12">
        <v>6128</v>
      </c>
      <c r="Y19" s="13">
        <v>3.513640182833138E-2</v>
      </c>
      <c r="Z19" s="12">
        <v>5716</v>
      </c>
      <c r="AA19" s="13">
        <v>2.9420111889070736E-2</v>
      </c>
      <c r="AB19" s="12">
        <v>5219</v>
      </c>
      <c r="AC19" s="13">
        <v>2.9897739876372599E-2</v>
      </c>
      <c r="AD19" s="12">
        <v>6718</v>
      </c>
      <c r="AE19" s="13">
        <v>4.1693229188388359E-2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21419</v>
      </c>
      <c r="G20" s="15">
        <v>0.15083772012014907</v>
      </c>
      <c r="H20" s="14">
        <v>39819</v>
      </c>
      <c r="I20" s="15">
        <v>0.27988570086243086</v>
      </c>
      <c r="J20" s="14">
        <v>32484</v>
      </c>
      <c r="K20" s="15">
        <v>0.23518023860470152</v>
      </c>
      <c r="L20" s="14">
        <v>24163</v>
      </c>
      <c r="M20" s="15">
        <v>0.16776114445551604</v>
      </c>
      <c r="N20" s="14">
        <v>32180</v>
      </c>
      <c r="O20" s="15">
        <v>0.21136407001287036</v>
      </c>
      <c r="R20" s="49"/>
      <c r="S20" s="56" t="s">
        <v>72</v>
      </c>
      <c r="T20" s="57"/>
      <c r="U20" s="58"/>
      <c r="V20" s="12">
        <v>27385</v>
      </c>
      <c r="W20" s="13">
        <v>0.17540361566515378</v>
      </c>
      <c r="X20" s="12">
        <v>30409</v>
      </c>
      <c r="Y20" s="13">
        <v>0.17435751357665291</v>
      </c>
      <c r="Z20" s="12">
        <v>27535</v>
      </c>
      <c r="AA20" s="13">
        <v>0.2</v>
      </c>
      <c r="AB20" s="12">
        <v>37353</v>
      </c>
      <c r="AC20" s="13">
        <v>0.213981658862262</v>
      </c>
      <c r="AD20" s="12">
        <v>35631</v>
      </c>
      <c r="AE20" s="13">
        <v>0.22113299333305528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27870</v>
      </c>
      <c r="G21" s="15">
        <v>0.19626720480641272</v>
      </c>
      <c r="H21" s="14">
        <v>33446</v>
      </c>
      <c r="I21" s="15">
        <v>0.23509021198535532</v>
      </c>
      <c r="J21" s="14">
        <v>31953</v>
      </c>
      <c r="K21" s="15">
        <v>0.23133586270582523</v>
      </c>
      <c r="L21" s="14">
        <v>14014</v>
      </c>
      <c r="M21" s="15">
        <v>9.7297714621512307E-2</v>
      </c>
      <c r="N21" s="14">
        <v>32198</v>
      </c>
      <c r="O21" s="15">
        <v>0.21148229727390924</v>
      </c>
      <c r="R21" s="49"/>
      <c r="S21" s="56" t="s">
        <v>73</v>
      </c>
      <c r="T21" s="57"/>
      <c r="U21" s="58"/>
      <c r="V21" s="12">
        <v>22272</v>
      </c>
      <c r="W21" s="13">
        <v>0.14265434829630472</v>
      </c>
      <c r="X21" s="12">
        <v>18689</v>
      </c>
      <c r="Y21" s="13">
        <v>0.10715799833056221</v>
      </c>
      <c r="Z21" s="12">
        <v>31827</v>
      </c>
      <c r="AA21" s="13">
        <v>0.1638127888546981</v>
      </c>
      <c r="AB21" s="12">
        <v>45510</v>
      </c>
      <c r="AC21" s="13">
        <v>0.26071012488479001</v>
      </c>
      <c r="AD21" s="12">
        <v>27187</v>
      </c>
      <c r="AE21" s="13">
        <v>0.16872786870269638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417316</v>
      </c>
      <c r="G22" s="13">
        <v>2.9388390685680994</v>
      </c>
      <c r="H22" s="12">
        <v>510962</v>
      </c>
      <c r="I22" s="13">
        <v>3.5915255903982874</v>
      </c>
      <c r="J22" s="12">
        <v>860964</v>
      </c>
      <c r="K22" s="13">
        <v>6.233275426365541</v>
      </c>
      <c r="L22" s="12">
        <v>773787</v>
      </c>
      <c r="M22" s="13">
        <v>5.3723210149733225</v>
      </c>
      <c r="N22" s="12">
        <v>782632</v>
      </c>
      <c r="O22" s="13">
        <v>5.1404687645218381</v>
      </c>
      <c r="R22" s="49"/>
      <c r="S22" s="46" t="s">
        <v>30</v>
      </c>
      <c r="T22" s="46"/>
      <c r="U22" s="47"/>
      <c r="V22" s="12">
        <v>667669</v>
      </c>
      <c r="W22" s="13">
        <v>4.2764855456467972</v>
      </c>
      <c r="X22" s="12">
        <v>639037</v>
      </c>
      <c r="Y22" s="13">
        <v>3.6640765037812342</v>
      </c>
      <c r="Z22" s="12">
        <v>782617</v>
      </c>
      <c r="AA22" s="13">
        <v>4.0281105154459196</v>
      </c>
      <c r="AB22" s="12">
        <v>842633</v>
      </c>
      <c r="AC22" s="13">
        <v>4.8271358967709403</v>
      </c>
      <c r="AD22" s="12">
        <v>847731</v>
      </c>
      <c r="AE22" s="13">
        <v>5.2611853041234964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49198</v>
      </c>
      <c r="G25" s="26">
        <v>0.4</v>
      </c>
      <c r="H25" s="23">
        <v>25308</v>
      </c>
      <c r="I25" s="26">
        <v>0.17788862898180269</v>
      </c>
      <c r="J25" s="23">
        <v>35750</v>
      </c>
      <c r="K25" s="26">
        <v>0.25882568434053932</v>
      </c>
      <c r="L25" s="23">
        <v>35809</v>
      </c>
      <c r="M25" s="26">
        <v>0.24861808640514729</v>
      </c>
      <c r="N25" s="23">
        <v>44874</v>
      </c>
      <c r="O25" s="26">
        <v>0.29474056176996721</v>
      </c>
      <c r="R25" s="49"/>
      <c r="S25" s="46" t="s">
        <v>120</v>
      </c>
      <c r="T25" s="46"/>
      <c r="U25" s="47"/>
      <c r="V25" s="23">
        <v>47034</v>
      </c>
      <c r="W25" s="26">
        <v>0.30125739124319306</v>
      </c>
      <c r="X25" s="12">
        <v>23593</v>
      </c>
      <c r="Y25" s="13">
        <v>0.13527629378848274</v>
      </c>
      <c r="Z25" s="12">
        <v>7</v>
      </c>
      <c r="AA25" s="13">
        <v>3.6028828415586978E-5</v>
      </c>
      <c r="AB25" s="12">
        <v>0</v>
      </c>
      <c r="AC25" s="13">
        <v>0</v>
      </c>
      <c r="AD25" s="12">
        <v>4</v>
      </c>
      <c r="AE25" s="13">
        <v>2.4824786655783477E-5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8336</v>
      </c>
      <c r="Y26" s="26">
        <v>4.7796515280837205E-2</v>
      </c>
      <c r="Z26" s="12">
        <v>14272</v>
      </c>
      <c r="AA26" s="13">
        <v>7.3457634163893906E-2</v>
      </c>
      <c r="AB26" s="12">
        <v>18336</v>
      </c>
      <c r="AC26" s="13">
        <v>0.10504022961739201</v>
      </c>
      <c r="AD26" s="12">
        <v>21142</v>
      </c>
      <c r="AE26" s="13">
        <v>0.13121140986914356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29797</v>
      </c>
      <c r="AA27" s="13">
        <v>0.15336442861417787</v>
      </c>
      <c r="AB27" s="12">
        <v>104006</v>
      </c>
      <c r="AC27" s="13">
        <v>0.59581228848093803</v>
      </c>
      <c r="AD27" s="12">
        <v>178980</v>
      </c>
      <c r="AE27" s="13">
        <v>1.1107850789130318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25964</v>
      </c>
      <c r="G28" s="13">
        <v>0.18284469700730893</v>
      </c>
      <c r="H28" s="14">
        <v>25795</v>
      </c>
      <c r="I28" s="13">
        <v>0.18131172690791847</v>
      </c>
      <c r="J28" s="12">
        <v>25749</v>
      </c>
      <c r="K28" s="13">
        <v>0.18641965163872859</v>
      </c>
      <c r="L28" s="12">
        <v>26273</v>
      </c>
      <c r="M28" s="13">
        <v>0.18241065051027494</v>
      </c>
      <c r="N28" s="12">
        <v>28588</v>
      </c>
      <c r="O28" s="13">
        <v>0.18777116325444182</v>
      </c>
      <c r="R28" s="49"/>
      <c r="S28" s="56" t="s">
        <v>134</v>
      </c>
      <c r="T28" s="57"/>
      <c r="U28" s="58"/>
      <c r="V28" s="12">
        <v>33339</v>
      </c>
      <c r="W28" s="13">
        <v>0.21353957066498308</v>
      </c>
      <c r="X28" s="12">
        <v>83096</v>
      </c>
      <c r="Y28" s="13">
        <v>0.47645144359122465</v>
      </c>
      <c r="Z28" s="12">
        <v>44405</v>
      </c>
      <c r="AA28" s="13">
        <v>0.22855144654201995</v>
      </c>
      <c r="AB28" s="12">
        <v>133240</v>
      </c>
      <c r="AC28" s="13">
        <v>0.76328316940561203</v>
      </c>
      <c r="AD28" s="12">
        <v>43235</v>
      </c>
      <c r="AE28" s="13">
        <v>0.2683249127656997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92135</v>
      </c>
      <c r="G29" s="13">
        <v>0.7</v>
      </c>
      <c r="H29" s="12">
        <v>16644</v>
      </c>
      <c r="I29" s="13">
        <v>0.11698981906010447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4975</v>
      </c>
      <c r="W29" s="13">
        <v>3.1865363809901036E-2</v>
      </c>
      <c r="X29" s="12">
        <v>0</v>
      </c>
      <c r="Y29" s="13">
        <v>0</v>
      </c>
      <c r="Z29" s="12">
        <v>0</v>
      </c>
      <c r="AA29" s="13">
        <v>0</v>
      </c>
      <c r="AB29" s="12">
        <v>167332</v>
      </c>
      <c r="AC29" s="13">
        <v>0.95858375339972912</v>
      </c>
      <c r="AD29" s="12">
        <v>46135</v>
      </c>
      <c r="AE29" s="13">
        <v>0.28632288309114273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104749</v>
      </c>
      <c r="G30" s="13">
        <v>0.73766750758044231</v>
      </c>
      <c r="H30" s="12">
        <v>51431</v>
      </c>
      <c r="I30" s="13">
        <v>0.36150585100217691</v>
      </c>
      <c r="J30" s="12">
        <v>51431</v>
      </c>
      <c r="K30" s="13">
        <v>0.37235423136554618</v>
      </c>
      <c r="L30" s="12">
        <v>93143</v>
      </c>
      <c r="M30" s="13">
        <v>0.64668196325042959</v>
      </c>
      <c r="N30" s="12">
        <v>76550</v>
      </c>
      <c r="O30" s="13">
        <v>0.50279426847374842</v>
      </c>
      <c r="R30" s="49"/>
      <c r="S30" s="55"/>
      <c r="T30" s="55"/>
      <c r="U30" s="16" t="s">
        <v>23</v>
      </c>
      <c r="V30" s="12">
        <v>59779</v>
      </c>
      <c r="W30" s="13">
        <v>0.38289036848081898</v>
      </c>
      <c r="X30" s="12">
        <v>53268</v>
      </c>
      <c r="Y30" s="13">
        <v>0.30542523704170305</v>
      </c>
      <c r="Z30" s="12">
        <v>45815</v>
      </c>
      <c r="AA30" s="13">
        <v>0.23580868198001675</v>
      </c>
      <c r="AB30" s="12">
        <v>46259</v>
      </c>
      <c r="AC30" s="13">
        <v>0.2</v>
      </c>
      <c r="AD30" s="12">
        <v>46494</v>
      </c>
      <c r="AE30" s="13">
        <v>0.28855090769349928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7</v>
      </c>
      <c r="G31" s="13">
        <v>4.9295673973623569E-5</v>
      </c>
      <c r="H31" s="12">
        <v>2</v>
      </c>
      <c r="I31" s="13">
        <v>1.4057897027169488E-5</v>
      </c>
      <c r="J31" s="12">
        <v>1</v>
      </c>
      <c r="K31" s="13">
        <v>7.2398792822528477E-6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196891</v>
      </c>
      <c r="G32" s="13">
        <v>1.3865535063343883</v>
      </c>
      <c r="H32" s="12">
        <v>68077</v>
      </c>
      <c r="I32" s="13">
        <v>0.47850972795930857</v>
      </c>
      <c r="J32" s="12">
        <v>51432</v>
      </c>
      <c r="K32" s="13">
        <v>0.37236147124482843</v>
      </c>
      <c r="L32" s="12">
        <v>93143</v>
      </c>
      <c r="M32" s="13">
        <v>0.64668196325042959</v>
      </c>
      <c r="N32" s="12">
        <v>76550</v>
      </c>
      <c r="O32" s="13">
        <v>0.50279426847374842</v>
      </c>
      <c r="R32" s="49"/>
      <c r="S32" s="55"/>
      <c r="T32" s="55"/>
      <c r="U32" s="16" t="s">
        <v>14</v>
      </c>
      <c r="V32" s="12">
        <v>64754</v>
      </c>
      <c r="W32" s="13">
        <v>0.41475573229071999</v>
      </c>
      <c r="X32" s="12">
        <v>53268</v>
      </c>
      <c r="Y32" s="13">
        <v>0.30542523704170305</v>
      </c>
      <c r="Z32" s="12">
        <v>45815</v>
      </c>
      <c r="AA32" s="13">
        <v>0.23580868198001675</v>
      </c>
      <c r="AB32" s="12">
        <v>213591</v>
      </c>
      <c r="AC32" s="13">
        <v>1.22358462501136</v>
      </c>
      <c r="AD32" s="12">
        <v>92629</v>
      </c>
      <c r="AE32" s="13">
        <v>0.57487379078464196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8609</v>
      </c>
      <c r="G33" s="13">
        <v>6.0626636748417909E-2</v>
      </c>
      <c r="H33" s="12">
        <v>7612</v>
      </c>
      <c r="I33" s="13">
        <v>0</v>
      </c>
      <c r="J33" s="12">
        <v>8125</v>
      </c>
      <c r="K33" s="13">
        <v>5.8824019168304389E-2</v>
      </c>
      <c r="L33" s="12">
        <v>8047</v>
      </c>
      <c r="M33" s="13">
        <v>5.5869466930163376E-2</v>
      </c>
      <c r="N33" s="12">
        <v>8049</v>
      </c>
      <c r="O33" s="13">
        <v>5.2867290227892896E-2</v>
      </c>
      <c r="R33" s="49"/>
      <c r="S33" s="46" t="s">
        <v>32</v>
      </c>
      <c r="T33" s="46"/>
      <c r="U33" s="47"/>
      <c r="V33" s="12">
        <v>7151</v>
      </c>
      <c r="W33" s="13">
        <v>4.5802857608965297E-2</v>
      </c>
      <c r="X33" s="12">
        <v>6918</v>
      </c>
      <c r="Y33" s="13">
        <v>3.9666061985704389E-2</v>
      </c>
      <c r="Z33" s="12">
        <v>7403</v>
      </c>
      <c r="AA33" s="13">
        <v>3.8103059537227195E-2</v>
      </c>
      <c r="AB33" s="12">
        <v>6455</v>
      </c>
      <c r="AC33" s="13">
        <v>3.6978331270738699E-2</v>
      </c>
      <c r="AD33" s="12">
        <v>5648</v>
      </c>
      <c r="AE33" s="13">
        <v>3.5052598757966277E-2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753465</v>
      </c>
      <c r="G34" s="13">
        <v>5.3060807129337553</v>
      </c>
      <c r="H34" s="12">
        <v>751076</v>
      </c>
      <c r="I34" s="13">
        <v>5.2792745337891747</v>
      </c>
      <c r="J34" s="12">
        <v>752425</v>
      </c>
      <c r="K34" s="13">
        <v>5.4474661689490995</v>
      </c>
      <c r="L34" s="12">
        <v>788280</v>
      </c>
      <c r="M34" s="13">
        <v>5.4729443757560805</v>
      </c>
      <c r="N34" s="12">
        <v>787591</v>
      </c>
      <c r="O34" s="13">
        <v>5.1730403749380542</v>
      </c>
      <c r="R34" s="49"/>
      <c r="S34" s="63" t="s">
        <v>71</v>
      </c>
      <c r="T34" s="64"/>
      <c r="U34" s="65"/>
      <c r="V34" s="12">
        <v>771525</v>
      </c>
      <c r="W34" s="13">
        <v>4.9416934298359596</v>
      </c>
      <c r="X34" s="12">
        <v>815166</v>
      </c>
      <c r="Y34" s="13">
        <v>4.673955635246994</v>
      </c>
      <c r="Z34" s="12">
        <v>822440</v>
      </c>
      <c r="AA34" s="13">
        <v>4.2330785203021932</v>
      </c>
      <c r="AB34" s="12">
        <v>821717</v>
      </c>
      <c r="AC34" s="13">
        <v>4.7073157919128796</v>
      </c>
      <c r="AD34" s="12">
        <v>850058</v>
      </c>
      <c r="AE34" s="13">
        <v>5.2756271237604988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1460883</v>
      </c>
      <c r="G35" s="13">
        <v>10.287887440229875</v>
      </c>
      <c r="H35" s="12">
        <v>1349024</v>
      </c>
      <c r="I35" s="13">
        <v>9.4822202395901449</v>
      </c>
      <c r="J35" s="12">
        <v>1607116</v>
      </c>
      <c r="K35" s="13">
        <v>11.635325832577067</v>
      </c>
      <c r="L35" s="12">
        <v>1489698</v>
      </c>
      <c r="M35" s="13">
        <v>10.342815104626633</v>
      </c>
      <c r="N35" s="12">
        <v>1735584</v>
      </c>
      <c r="O35" s="13">
        <v>11.399630145718383</v>
      </c>
      <c r="R35" s="49"/>
      <c r="S35" s="46" t="s">
        <v>26</v>
      </c>
      <c r="T35" s="46"/>
      <c r="U35" s="47"/>
      <c r="V35" s="12">
        <v>1718812</v>
      </c>
      <c r="W35" s="13">
        <v>11.009159738859021</v>
      </c>
      <c r="X35" s="12">
        <v>2154552</v>
      </c>
      <c r="Y35" s="13">
        <v>12.353656140997886</v>
      </c>
      <c r="Z35" s="12">
        <v>5709250</v>
      </c>
      <c r="AA35" s="13">
        <v>29.385369804527134</v>
      </c>
      <c r="AB35" s="12">
        <v>3619041</v>
      </c>
      <c r="AC35" s="13">
        <v>20.7321606476198</v>
      </c>
      <c r="AD35" s="12">
        <v>2769353</v>
      </c>
      <c r="AE35" s="13">
        <v>17.187149349888486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2090976</v>
      </c>
      <c r="G36" s="13">
        <v>14.725153026095933</v>
      </c>
      <c r="H36" s="12">
        <v>2222095</v>
      </c>
      <c r="I36" s="13">
        <v>15.61899134729409</v>
      </c>
      <c r="J36" s="12">
        <v>2005557</v>
      </c>
      <c r="K36" s="13">
        <v>14.519990573677175</v>
      </c>
      <c r="L36" s="12">
        <v>2121611</v>
      </c>
      <c r="M36" s="13">
        <v>14.730119995423244</v>
      </c>
      <c r="N36" s="12">
        <v>2338775</v>
      </c>
      <c r="O36" s="13">
        <v>15.361497913124639</v>
      </c>
      <c r="R36" s="49"/>
      <c r="S36" s="46" t="s">
        <v>27</v>
      </c>
      <c r="T36" s="46"/>
      <c r="U36" s="47"/>
      <c r="V36" s="12">
        <v>2201269</v>
      </c>
      <c r="W36" s="13">
        <v>14.099344226825538</v>
      </c>
      <c r="X36" s="12">
        <v>2388883</v>
      </c>
      <c r="Y36" s="13">
        <v>13.697250817374309</v>
      </c>
      <c r="Z36" s="12">
        <v>2463033</v>
      </c>
      <c r="AA36" s="13">
        <v>12.677170476989778</v>
      </c>
      <c r="AB36" s="12">
        <v>2501743</v>
      </c>
      <c r="AC36" s="13">
        <v>14.3315695442683</v>
      </c>
      <c r="AD36" s="12">
        <v>2571852</v>
      </c>
      <c r="AE36" s="13">
        <v>15.961419302562513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525000</v>
      </c>
      <c r="G37" s="13">
        <v>3.6971755480217681</v>
      </c>
      <c r="H37" s="12">
        <v>190000</v>
      </c>
      <c r="I37" s="13">
        <v>1.3355002175811013</v>
      </c>
      <c r="J37" s="12">
        <v>330000</v>
      </c>
      <c r="K37" s="13">
        <v>2.3891601631434396</v>
      </c>
      <c r="L37" s="12">
        <v>600000</v>
      </c>
      <c r="M37" s="13">
        <v>4.1657363188887819</v>
      </c>
      <c r="N37" s="12">
        <v>850000</v>
      </c>
      <c r="O37" s="13">
        <v>5.5829539935034118</v>
      </c>
      <c r="R37" s="49"/>
      <c r="S37" s="46" t="s">
        <v>28</v>
      </c>
      <c r="T37" s="46"/>
      <c r="U37" s="47"/>
      <c r="V37" s="12">
        <v>1137800</v>
      </c>
      <c r="W37" s="13">
        <v>7.2877207925437988</v>
      </c>
      <c r="X37" s="12">
        <v>1576100</v>
      </c>
      <c r="Y37" s="13">
        <v>9.0369587013108834</v>
      </c>
      <c r="Z37" s="12">
        <v>732800</v>
      </c>
      <c r="AA37" s="13">
        <v>3.7717036375631627</v>
      </c>
      <c r="AB37" s="12">
        <v>552959</v>
      </c>
      <c r="AC37" s="13">
        <v>3.16769962527288</v>
      </c>
      <c r="AD37" s="12">
        <v>290000</v>
      </c>
      <c r="AE37" s="13">
        <v>1.7997970325443022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14200029</v>
      </c>
      <c r="G38" s="18">
        <v>100</v>
      </c>
      <c r="H38" s="17">
        <v>14226879</v>
      </c>
      <c r="I38" s="18">
        <v>100</v>
      </c>
      <c r="J38" s="17">
        <v>13812385</v>
      </c>
      <c r="K38" s="18">
        <v>100</v>
      </c>
      <c r="L38" s="17">
        <v>14403216</v>
      </c>
      <c r="M38" s="18">
        <v>100</v>
      </c>
      <c r="N38" s="17">
        <v>15224915</v>
      </c>
      <c r="O38" s="18">
        <v>100</v>
      </c>
      <c r="R38" s="60" t="s">
        <v>24</v>
      </c>
      <c r="S38" s="61"/>
      <c r="T38" s="61"/>
      <c r="U38" s="62"/>
      <c r="V38" s="17">
        <v>15612563</v>
      </c>
      <c r="W38" s="18">
        <v>100</v>
      </c>
      <c r="X38" s="17">
        <v>17440602</v>
      </c>
      <c r="Y38" s="18">
        <v>100</v>
      </c>
      <c r="Z38" s="17">
        <v>19428886</v>
      </c>
      <c r="AA38" s="18">
        <v>100</v>
      </c>
      <c r="AB38" s="17">
        <v>17456169</v>
      </c>
      <c r="AC38" s="18">
        <v>100</v>
      </c>
      <c r="AD38" s="17">
        <v>16112928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59</v>
      </c>
      <c r="O1" s="5" t="s">
        <v>112</v>
      </c>
      <c r="R1" s="4" t="s">
        <v>100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842242</v>
      </c>
      <c r="G4" s="11">
        <v>9.3000000000000007</v>
      </c>
      <c r="H4" s="10">
        <v>815784</v>
      </c>
      <c r="I4" s="11">
        <v>9</v>
      </c>
      <c r="J4" s="10">
        <v>803850</v>
      </c>
      <c r="K4" s="11">
        <v>8.8000000000000007</v>
      </c>
      <c r="L4" s="10">
        <v>816735</v>
      </c>
      <c r="M4" s="11">
        <v>9.1999999999999993</v>
      </c>
      <c r="N4" s="10">
        <v>824952</v>
      </c>
      <c r="O4" s="11">
        <v>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812871</v>
      </c>
      <c r="W4" s="11">
        <v>9.1</v>
      </c>
      <c r="X4" s="10">
        <v>808741</v>
      </c>
      <c r="Y4" s="11">
        <v>8.6</v>
      </c>
      <c r="Z4" s="10">
        <v>810178</v>
      </c>
      <c r="AA4" s="11">
        <v>7</v>
      </c>
      <c r="AB4" s="10">
        <v>794806</v>
      </c>
      <c r="AC4" s="11">
        <v>7.3</v>
      </c>
      <c r="AD4" s="10">
        <v>837743</v>
      </c>
      <c r="AE4" s="11">
        <f>ROUND(AD4/AD38*100,1)</f>
        <v>8.1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381946</v>
      </c>
      <c r="G5" s="13">
        <v>4.2</v>
      </c>
      <c r="H5" s="12">
        <v>435411</v>
      </c>
      <c r="I5" s="13">
        <v>4.8</v>
      </c>
      <c r="J5" s="12">
        <v>424780</v>
      </c>
      <c r="K5" s="13">
        <v>4.7</v>
      </c>
      <c r="L5" s="12">
        <v>202684</v>
      </c>
      <c r="M5" s="13">
        <v>2.2999999999999998</v>
      </c>
      <c r="N5" s="12">
        <v>202827</v>
      </c>
      <c r="O5" s="13">
        <v>2.2000000000000002</v>
      </c>
      <c r="R5" s="49"/>
      <c r="S5" s="51"/>
      <c r="T5" s="55"/>
      <c r="U5" s="2" t="s">
        <v>17</v>
      </c>
      <c r="V5" s="12">
        <v>211965</v>
      </c>
      <c r="W5" s="13">
        <v>2.4</v>
      </c>
      <c r="X5" s="12">
        <v>426007</v>
      </c>
      <c r="Y5" s="13">
        <v>4.5</v>
      </c>
      <c r="Z5" s="12">
        <v>347733</v>
      </c>
      <c r="AA5" s="13">
        <v>3</v>
      </c>
      <c r="AB5" s="12">
        <v>204875</v>
      </c>
      <c r="AC5" s="13">
        <v>1.9</v>
      </c>
      <c r="AD5" s="12">
        <v>251915</v>
      </c>
      <c r="AE5" s="13">
        <f>ROUND(AD5/AD38*100,1)</f>
        <v>2.4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1247657</v>
      </c>
      <c r="G6" s="13">
        <v>13.8</v>
      </c>
      <c r="H6" s="12">
        <v>1254305</v>
      </c>
      <c r="I6" s="13">
        <v>13.8</v>
      </c>
      <c r="J6" s="12">
        <v>1243933</v>
      </c>
      <c r="K6" s="13">
        <v>13.6</v>
      </c>
      <c r="L6" s="12">
        <v>1262800</v>
      </c>
      <c r="M6" s="13">
        <v>14.2</v>
      </c>
      <c r="N6" s="12">
        <v>1268115</v>
      </c>
      <c r="O6" s="13">
        <v>13.9</v>
      </c>
      <c r="R6" s="49"/>
      <c r="S6" s="51"/>
      <c r="T6" s="52" t="s">
        <v>5</v>
      </c>
      <c r="U6" s="53"/>
      <c r="V6" s="12">
        <v>1273492</v>
      </c>
      <c r="W6" s="13">
        <v>14.2</v>
      </c>
      <c r="X6" s="12">
        <v>1277840</v>
      </c>
      <c r="Y6" s="13">
        <v>13.6</v>
      </c>
      <c r="Z6" s="12">
        <v>1306622</v>
      </c>
      <c r="AA6" s="13">
        <v>11.3</v>
      </c>
      <c r="AB6" s="12">
        <v>1265715</v>
      </c>
      <c r="AC6" s="13">
        <v>11.6</v>
      </c>
      <c r="AD6" s="12">
        <v>1278291</v>
      </c>
      <c r="AE6" s="13">
        <f>ROUND(AD6/AD38*100,1)</f>
        <v>12.4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350604</v>
      </c>
      <c r="G7" s="13">
        <v>3.9</v>
      </c>
      <c r="H7" s="12">
        <v>347042</v>
      </c>
      <c r="I7" s="13">
        <v>3.8</v>
      </c>
      <c r="J7" s="12">
        <v>343752</v>
      </c>
      <c r="K7" s="13">
        <v>3.8</v>
      </c>
      <c r="L7" s="12">
        <v>350788</v>
      </c>
      <c r="M7" s="13">
        <v>3.9</v>
      </c>
      <c r="N7" s="12">
        <v>349086</v>
      </c>
      <c r="O7" s="13">
        <v>3.8</v>
      </c>
      <c r="R7" s="49"/>
      <c r="S7" s="51"/>
      <c r="T7" s="52" t="s">
        <v>6</v>
      </c>
      <c r="U7" s="53"/>
      <c r="V7" s="12">
        <v>354283</v>
      </c>
      <c r="W7" s="13">
        <v>4</v>
      </c>
      <c r="X7" s="12">
        <v>365350</v>
      </c>
      <c r="Y7" s="13">
        <v>3.9</v>
      </c>
      <c r="Z7" s="12">
        <v>376850</v>
      </c>
      <c r="AA7" s="13">
        <v>3.3</v>
      </c>
      <c r="AB7" s="12">
        <v>384390</v>
      </c>
      <c r="AC7" s="13">
        <v>3.5</v>
      </c>
      <c r="AD7" s="12">
        <f>AD8-AD6-AD5-AD4</f>
        <v>404213</v>
      </c>
      <c r="AE7" s="13">
        <f>ROUND(AD7/AD38*100,1)</f>
        <v>3.9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2822449</v>
      </c>
      <c r="G8" s="13">
        <v>31.2</v>
      </c>
      <c r="H8" s="12">
        <v>2852542</v>
      </c>
      <c r="I8" s="13">
        <v>31.4</v>
      </c>
      <c r="J8" s="12">
        <v>2816315</v>
      </c>
      <c r="K8" s="13">
        <v>30.9</v>
      </c>
      <c r="L8" s="12">
        <v>2633007</v>
      </c>
      <c r="M8" s="13">
        <v>29.5</v>
      </c>
      <c r="N8" s="12">
        <v>2644980</v>
      </c>
      <c r="O8" s="13">
        <v>28.9</v>
      </c>
      <c r="R8" s="49"/>
      <c r="S8" s="51"/>
      <c r="T8" s="52" t="s">
        <v>14</v>
      </c>
      <c r="U8" s="53"/>
      <c r="V8" s="12">
        <v>2652611</v>
      </c>
      <c r="W8" s="13">
        <v>29.6</v>
      </c>
      <c r="X8" s="12">
        <v>2877938</v>
      </c>
      <c r="Y8" s="13">
        <v>30.7</v>
      </c>
      <c r="Z8" s="12">
        <v>2841383</v>
      </c>
      <c r="AA8" s="13">
        <v>24.6</v>
      </c>
      <c r="AB8" s="12">
        <v>2649786</v>
      </c>
      <c r="AC8" s="13">
        <v>24.2</v>
      </c>
      <c r="AD8" s="12">
        <v>2772162</v>
      </c>
      <c r="AE8" s="13">
        <f>ROUND(AD8/AD38*100,1)</f>
        <v>26.8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105153</v>
      </c>
      <c r="G9" s="13">
        <v>1.1629823169795661</v>
      </c>
      <c r="H9" s="12">
        <v>105827</v>
      </c>
      <c r="I9" s="13">
        <v>1.1634197617225037</v>
      </c>
      <c r="J9" s="12">
        <v>101774</v>
      </c>
      <c r="K9" s="13">
        <v>1.1163450870187341</v>
      </c>
      <c r="L9" s="12">
        <v>114690</v>
      </c>
      <c r="M9" s="13">
        <v>1.2856293009142663</v>
      </c>
      <c r="N9" s="12">
        <v>123802</v>
      </c>
      <c r="O9" s="13">
        <v>1.3</v>
      </c>
      <c r="R9" s="49"/>
      <c r="S9" s="46" t="s">
        <v>7</v>
      </c>
      <c r="T9" s="46"/>
      <c r="U9" s="47"/>
      <c r="V9" s="12">
        <v>113608</v>
      </c>
      <c r="W9" s="13">
        <v>1.2692346450739178</v>
      </c>
      <c r="X9" s="12">
        <v>72302</v>
      </c>
      <c r="Y9" s="13">
        <v>0.77208994481578375</v>
      </c>
      <c r="Z9" s="12">
        <v>35906</v>
      </c>
      <c r="AA9" s="13">
        <v>0.31097383588123267</v>
      </c>
      <c r="AB9" s="12">
        <v>42093</v>
      </c>
      <c r="AC9" s="13">
        <v>0.38440920361094205</v>
      </c>
      <c r="AD9" s="12">
        <v>42467</v>
      </c>
      <c r="AE9" s="13">
        <v>0.41120114753268172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39979</v>
      </c>
      <c r="G10" s="13">
        <v>0.44216399009563273</v>
      </c>
      <c r="H10" s="12">
        <v>43280</v>
      </c>
      <c r="I10" s="13">
        <v>0.47580303029803317</v>
      </c>
      <c r="J10" s="12">
        <v>47674</v>
      </c>
      <c r="K10" s="13">
        <v>0.52292958593089722</v>
      </c>
      <c r="L10" s="12">
        <v>49226</v>
      </c>
      <c r="M10" s="13">
        <v>0.55180388845414319</v>
      </c>
      <c r="N10" s="12">
        <v>50501</v>
      </c>
      <c r="O10" s="13">
        <v>0.5</v>
      </c>
      <c r="R10" s="49"/>
      <c r="S10" s="46" t="s">
        <v>8</v>
      </c>
      <c r="T10" s="46"/>
      <c r="U10" s="47"/>
      <c r="V10" s="12">
        <v>51294</v>
      </c>
      <c r="W10" s="13">
        <v>0.57305930818623274</v>
      </c>
      <c r="X10" s="12">
        <v>49401</v>
      </c>
      <c r="Y10" s="13">
        <v>0.5275374867063779</v>
      </c>
      <c r="Z10" s="12">
        <v>43366</v>
      </c>
      <c r="AA10" s="13">
        <v>0.37558322750586359</v>
      </c>
      <c r="AB10" s="12">
        <v>46337</v>
      </c>
      <c r="AC10" s="13">
        <v>0.42316701750220304</v>
      </c>
      <c r="AD10" s="12">
        <v>45463</v>
      </c>
      <c r="AE10" s="13">
        <v>0.5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24828</v>
      </c>
      <c r="G11" s="13">
        <v>0.27459535121174544</v>
      </c>
      <c r="H11" s="12">
        <v>99123</v>
      </c>
      <c r="I11" s="13">
        <v>1.0897186638685754</v>
      </c>
      <c r="J11" s="12">
        <v>84046</v>
      </c>
      <c r="K11" s="13">
        <v>0.92188907956429478</v>
      </c>
      <c r="L11" s="12">
        <v>82928</v>
      </c>
      <c r="M11" s="13">
        <v>0.92958990902622973</v>
      </c>
      <c r="N11" s="12">
        <v>81431</v>
      </c>
      <c r="O11" s="13">
        <v>0.88964476264267678</v>
      </c>
      <c r="R11" s="49"/>
      <c r="S11" s="46" t="s">
        <v>9</v>
      </c>
      <c r="T11" s="46"/>
      <c r="U11" s="47"/>
      <c r="V11" s="12">
        <v>77938</v>
      </c>
      <c r="W11" s="13">
        <v>0.87072749954027007</v>
      </c>
      <c r="X11" s="12">
        <v>80312</v>
      </c>
      <c r="Y11" s="13">
        <v>0.85762617421434006</v>
      </c>
      <c r="Z11" s="12">
        <v>82865</v>
      </c>
      <c r="AA11" s="13">
        <v>0.71767523283847678</v>
      </c>
      <c r="AB11" s="12">
        <v>83826</v>
      </c>
      <c r="AC11" s="13">
        <v>0.7655307510011371</v>
      </c>
      <c r="AD11" s="12">
        <v>82584</v>
      </c>
      <c r="AE11" s="13">
        <v>0.7996476221027855</v>
      </c>
      <c r="AF11" s="1"/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146376</v>
      </c>
      <c r="G12" s="13">
        <v>1.6189048303919145</v>
      </c>
      <c r="H12" s="12">
        <v>153826</v>
      </c>
      <c r="I12" s="13">
        <v>1.6911015928517852</v>
      </c>
      <c r="J12" s="12">
        <v>134030</v>
      </c>
      <c r="K12" s="13">
        <v>1.4701567395712161</v>
      </c>
      <c r="L12" s="12">
        <v>101556</v>
      </c>
      <c r="M12" s="13">
        <v>1.1384023828027661</v>
      </c>
      <c r="N12" s="12">
        <v>101850</v>
      </c>
      <c r="O12" s="13">
        <v>1.1127251178931443</v>
      </c>
      <c r="R12" s="49"/>
      <c r="S12" s="46" t="s">
        <v>10</v>
      </c>
      <c r="T12" s="46"/>
      <c r="U12" s="47"/>
      <c r="V12" s="12">
        <v>84122</v>
      </c>
      <c r="W12" s="13">
        <v>0.93981547789687447</v>
      </c>
      <c r="X12" s="12">
        <v>88892</v>
      </c>
      <c r="Y12" s="13">
        <v>1</v>
      </c>
      <c r="Z12" s="12">
        <v>84668</v>
      </c>
      <c r="AA12" s="13">
        <v>0.8</v>
      </c>
      <c r="AB12" s="12">
        <v>79993</v>
      </c>
      <c r="AC12" s="13">
        <v>0.73052634462856303</v>
      </c>
      <c r="AD12" s="12">
        <v>81456</v>
      </c>
      <c r="AE12" s="13">
        <v>0.78872537908074802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1784</v>
      </c>
      <c r="G13" s="13">
        <v>1.973087266641509E-2</v>
      </c>
      <c r="H13" s="12">
        <v>4241</v>
      </c>
      <c r="I13" s="13">
        <v>4.6623859784980563E-2</v>
      </c>
      <c r="J13" s="12">
        <v>1183</v>
      </c>
      <c r="K13" s="13">
        <v>1.2976165208630522E-2</v>
      </c>
      <c r="L13" s="12">
        <v>466</v>
      </c>
      <c r="M13" s="13">
        <v>5.2236747251377469E-3</v>
      </c>
      <c r="N13" s="12">
        <v>325</v>
      </c>
      <c r="O13" s="13">
        <v>3.550669251990888E-3</v>
      </c>
      <c r="R13" s="49"/>
      <c r="S13" s="46" t="s">
        <v>29</v>
      </c>
      <c r="T13" s="46"/>
      <c r="U13" s="47"/>
      <c r="V13" s="12">
        <v>333</v>
      </c>
      <c r="W13" s="13">
        <v>3.7202937892544066E-3</v>
      </c>
      <c r="X13" s="12">
        <v>3168</v>
      </c>
      <c r="Y13" s="13">
        <v>3.383005926774367E-2</v>
      </c>
      <c r="Z13" s="12">
        <v>220</v>
      </c>
      <c r="AA13" s="13">
        <v>1.9053707985816073E-3</v>
      </c>
      <c r="AB13" s="12">
        <v>1400</v>
      </c>
      <c r="AC13" s="13">
        <v>1.2785329747352799E-2</v>
      </c>
      <c r="AD13" s="12">
        <v>204</v>
      </c>
      <c r="AE13" s="13">
        <v>1.9752992699429458E-3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10024</v>
      </c>
      <c r="G14" s="13">
        <v>0.11086449978035026</v>
      </c>
      <c r="H14" s="12">
        <v>233524</v>
      </c>
      <c r="I14" s="13">
        <v>2.5672695667125209</v>
      </c>
      <c r="J14" s="12">
        <v>114002</v>
      </c>
      <c r="K14" s="13">
        <v>1.2504723466731162</v>
      </c>
      <c r="L14" s="12">
        <v>302749</v>
      </c>
      <c r="M14" s="13">
        <v>3.393695921374952</v>
      </c>
      <c r="N14" s="12">
        <v>16179</v>
      </c>
      <c r="O14" s="13">
        <v>0.17675777793218639</v>
      </c>
      <c r="R14" s="49"/>
      <c r="S14" s="46" t="s">
        <v>11</v>
      </c>
      <c r="T14" s="46"/>
      <c r="U14" s="47"/>
      <c r="V14" s="12">
        <v>13674</v>
      </c>
      <c r="W14" s="13">
        <v>0.1</v>
      </c>
      <c r="X14" s="12">
        <v>22586</v>
      </c>
      <c r="Y14" s="13">
        <v>0.24118867380721545</v>
      </c>
      <c r="Z14" s="12">
        <v>55231</v>
      </c>
      <c r="AA14" s="13">
        <v>0.47834333898391257</v>
      </c>
      <c r="AB14" s="12">
        <v>112122</v>
      </c>
      <c r="AC14" s="13">
        <v>1.02394052995192</v>
      </c>
      <c r="AD14" s="12">
        <v>23251</v>
      </c>
      <c r="AE14" s="13">
        <v>0.22513570257570309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206973</v>
      </c>
      <c r="G15" s="13">
        <v>2.2891019665840417</v>
      </c>
      <c r="H15" s="12">
        <v>235712</v>
      </c>
      <c r="I15" s="13">
        <v>2.5913235646397874</v>
      </c>
      <c r="J15" s="12">
        <v>263306</v>
      </c>
      <c r="K15" s="13">
        <v>2.8881675033167098</v>
      </c>
      <c r="L15" s="12">
        <v>251308</v>
      </c>
      <c r="M15" s="13">
        <v>2.8170627635727827</v>
      </c>
      <c r="N15" s="12">
        <v>244480</v>
      </c>
      <c r="O15" s="13">
        <v>2.6709772883899454</v>
      </c>
      <c r="R15" s="49"/>
      <c r="S15" s="46" t="s">
        <v>12</v>
      </c>
      <c r="T15" s="46"/>
      <c r="U15" s="47"/>
      <c r="V15" s="12">
        <v>391791</v>
      </c>
      <c r="W15" s="13">
        <v>4.3771099819392578</v>
      </c>
      <c r="X15" s="12">
        <v>233400</v>
      </c>
      <c r="Y15" s="13">
        <v>2.4924039877182365</v>
      </c>
      <c r="Z15" s="12">
        <v>311101</v>
      </c>
      <c r="AA15" s="13">
        <v>2.694376185497894</v>
      </c>
      <c r="AB15" s="12">
        <v>524953</v>
      </c>
      <c r="AC15" s="13">
        <v>4.7940694334729104</v>
      </c>
      <c r="AD15" s="12">
        <v>563923</v>
      </c>
      <c r="AE15" s="13">
        <v>5.4603759323727248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1165821</v>
      </c>
      <c r="G16" s="13">
        <v>12.893870909659588</v>
      </c>
      <c r="H16" s="12">
        <v>1088589</v>
      </c>
      <c r="I16" s="13">
        <v>11.96751259124551</v>
      </c>
      <c r="J16" s="12">
        <v>1066699</v>
      </c>
      <c r="K16" s="13">
        <v>11.700475445376981</v>
      </c>
      <c r="L16" s="12">
        <v>1046308</v>
      </c>
      <c r="M16" s="13">
        <v>11.728696683067435</v>
      </c>
      <c r="N16" s="12">
        <v>1042834</v>
      </c>
      <c r="O16" s="13">
        <v>11.393103442248201</v>
      </c>
      <c r="R16" s="49"/>
      <c r="S16" s="46" t="s">
        <v>13</v>
      </c>
      <c r="T16" s="46"/>
      <c r="U16" s="47"/>
      <c r="V16" s="12">
        <v>1039029</v>
      </c>
      <c r="W16" s="13">
        <v>11.608087494159809</v>
      </c>
      <c r="X16" s="12">
        <v>1041269</v>
      </c>
      <c r="Y16" s="13">
        <v>11.119378782722279</v>
      </c>
      <c r="Z16" s="12">
        <v>1053012</v>
      </c>
      <c r="AA16" s="13">
        <v>9.1199014334364339</v>
      </c>
      <c r="AB16" s="12">
        <v>1054365</v>
      </c>
      <c r="AC16" s="13">
        <v>9.6288601421911295</v>
      </c>
      <c r="AD16" s="12">
        <v>1001577</v>
      </c>
      <c r="AE16" s="13">
        <v>9.6981093965276752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4523387</v>
      </c>
      <c r="G17" s="13">
        <v>50</v>
      </c>
      <c r="H17" s="12">
        <v>4816664</v>
      </c>
      <c r="I17" s="13">
        <v>53</v>
      </c>
      <c r="J17" s="12">
        <v>4629029</v>
      </c>
      <c r="K17" s="13">
        <v>50.8</v>
      </c>
      <c r="L17" s="12">
        <v>4582238</v>
      </c>
      <c r="M17" s="13">
        <v>51.4</v>
      </c>
      <c r="N17" s="12">
        <v>4306382</v>
      </c>
      <c r="O17" s="13">
        <v>47</v>
      </c>
      <c r="R17" s="49"/>
      <c r="S17" s="46" t="s">
        <v>14</v>
      </c>
      <c r="T17" s="46"/>
      <c r="U17" s="47"/>
      <c r="V17" s="12">
        <v>4424400</v>
      </c>
      <c r="W17" s="13">
        <v>49.4</v>
      </c>
      <c r="X17" s="12">
        <v>4469268</v>
      </c>
      <c r="Y17" s="13">
        <v>47.7</v>
      </c>
      <c r="Z17" s="12">
        <v>4507752</v>
      </c>
      <c r="AA17" s="13">
        <v>39</v>
      </c>
      <c r="AB17" s="12">
        <v>4594875</v>
      </c>
      <c r="AC17" s="13">
        <v>42</v>
      </c>
      <c r="AD17" s="12">
        <f>SUM(AD8:AD16)</f>
        <v>4613087</v>
      </c>
      <c r="AE17" s="13">
        <f>ROUND(AD17/AD38*100,1)</f>
        <v>44.7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42561</v>
      </c>
      <c r="G18" s="13">
        <v>0.47072066791215961</v>
      </c>
      <c r="H18" s="12">
        <v>40595</v>
      </c>
      <c r="I18" s="13">
        <v>0.44628521291471024</v>
      </c>
      <c r="J18" s="12">
        <v>42510</v>
      </c>
      <c r="K18" s="13">
        <v>0.46628637617826157</v>
      </c>
      <c r="L18" s="12">
        <v>41998</v>
      </c>
      <c r="M18" s="13">
        <v>0.47078088220243575</v>
      </c>
      <c r="N18" s="12">
        <v>41915</v>
      </c>
      <c r="O18" s="13">
        <v>0.45792708214522482</v>
      </c>
      <c r="R18" s="49" t="s">
        <v>25</v>
      </c>
      <c r="S18" s="46" t="s">
        <v>18</v>
      </c>
      <c r="T18" s="46"/>
      <c r="U18" s="47"/>
      <c r="V18" s="12">
        <v>42324</v>
      </c>
      <c r="W18" s="13">
        <v>0.47284598899820873</v>
      </c>
      <c r="X18" s="12">
        <v>46170</v>
      </c>
      <c r="Y18" s="13">
        <v>0.49303467057819611</v>
      </c>
      <c r="Z18" s="12">
        <v>50449</v>
      </c>
      <c r="AA18" s="13">
        <v>0.5</v>
      </c>
      <c r="AB18" s="12">
        <v>51504</v>
      </c>
      <c r="AC18" s="13">
        <v>0.47035401664832605</v>
      </c>
      <c r="AD18" s="12">
        <v>54382</v>
      </c>
      <c r="AE18" s="13">
        <v>0.52657218087273183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15204</v>
      </c>
      <c r="G19" s="13">
        <v>0.16815481391265416</v>
      </c>
      <c r="H19" s="12">
        <v>15245</v>
      </c>
      <c r="I19" s="13">
        <v>0.16759743985428643</v>
      </c>
      <c r="J19" s="12">
        <v>12937</v>
      </c>
      <c r="K19" s="13">
        <v>0.14190418368897129</v>
      </c>
      <c r="L19" s="12">
        <v>3446</v>
      </c>
      <c r="M19" s="13">
        <v>3.8628289920224622E-2</v>
      </c>
      <c r="N19" s="12">
        <v>3538</v>
      </c>
      <c r="O19" s="13">
        <v>3.86531317339808E-2</v>
      </c>
      <c r="R19" s="49"/>
      <c r="S19" s="46" t="s">
        <v>19</v>
      </c>
      <c r="T19" s="46"/>
      <c r="U19" s="47"/>
      <c r="V19" s="12">
        <v>3679</v>
      </c>
      <c r="W19" s="13">
        <v>0.1</v>
      </c>
      <c r="X19" s="12">
        <v>2733</v>
      </c>
      <c r="Y19" s="13">
        <v>0</v>
      </c>
      <c r="Z19" s="12">
        <v>2556</v>
      </c>
      <c r="AA19" s="13">
        <v>2.2136944368975401E-2</v>
      </c>
      <c r="AB19" s="12">
        <v>2326</v>
      </c>
      <c r="AC19" s="13">
        <v>2.1241912137387499E-2</v>
      </c>
      <c r="AD19" s="12">
        <v>2987</v>
      </c>
      <c r="AE19" s="13">
        <v>2.8922641761370486E-2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10333</v>
      </c>
      <c r="G20" s="15">
        <v>0.11428201079712282</v>
      </c>
      <c r="H20" s="14">
        <v>19188</v>
      </c>
      <c r="I20" s="15">
        <v>0.21094520668573616</v>
      </c>
      <c r="J20" s="14">
        <v>15425</v>
      </c>
      <c r="K20" s="15">
        <v>0.16919471542106998</v>
      </c>
      <c r="L20" s="14">
        <v>11204</v>
      </c>
      <c r="M20" s="15">
        <v>0.12559238545159507</v>
      </c>
      <c r="N20" s="14">
        <v>14519</v>
      </c>
      <c r="O20" s="15">
        <v>0.15862205190663292</v>
      </c>
      <c r="R20" s="49"/>
      <c r="S20" s="56" t="s">
        <v>72</v>
      </c>
      <c r="T20" s="57"/>
      <c r="U20" s="58"/>
      <c r="V20" s="12">
        <v>12244</v>
      </c>
      <c r="W20" s="13">
        <v>0.13679062208898182</v>
      </c>
      <c r="X20" s="12">
        <v>13564</v>
      </c>
      <c r="Y20" s="13">
        <v>0.2</v>
      </c>
      <c r="Z20" s="12">
        <v>12325</v>
      </c>
      <c r="AA20" s="13">
        <v>0.10674406860235595</v>
      </c>
      <c r="AB20" s="12">
        <v>16611</v>
      </c>
      <c r="AC20" s="13">
        <v>0.15169793745234</v>
      </c>
      <c r="AD20" s="12">
        <v>15854</v>
      </c>
      <c r="AE20" s="13">
        <v>0.15351173836115423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13453</v>
      </c>
      <c r="G21" s="15">
        <v>0.14878891815094294</v>
      </c>
      <c r="H21" s="14">
        <v>16110</v>
      </c>
      <c r="I21" s="15">
        <v>0.17710690429993795</v>
      </c>
      <c r="J21" s="14">
        <v>15100</v>
      </c>
      <c r="K21" s="15">
        <v>0.1656298348692484</v>
      </c>
      <c r="L21" s="14">
        <v>6440</v>
      </c>
      <c r="M21" s="15">
        <v>7.2189839549113913E-2</v>
      </c>
      <c r="N21" s="14">
        <v>14436</v>
      </c>
      <c r="O21" s="15">
        <v>0.15771526560535526</v>
      </c>
      <c r="R21" s="49"/>
      <c r="S21" s="56" t="s">
        <v>73</v>
      </c>
      <c r="T21" s="57"/>
      <c r="U21" s="58"/>
      <c r="V21" s="12">
        <v>9946</v>
      </c>
      <c r="W21" s="13">
        <v>0.11111724332710007</v>
      </c>
      <c r="X21" s="12">
        <v>8332</v>
      </c>
      <c r="Y21" s="13">
        <v>8.8974764463017761E-2</v>
      </c>
      <c r="Z21" s="12">
        <v>14270</v>
      </c>
      <c r="AA21" s="13">
        <v>0.12358927861708881</v>
      </c>
      <c r="AB21" s="12">
        <v>20193</v>
      </c>
      <c r="AC21" s="13">
        <v>0.184410116848782</v>
      </c>
      <c r="AD21" s="12">
        <v>12110</v>
      </c>
      <c r="AE21" s="13">
        <v>0.11725918705396605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189936</v>
      </c>
      <c r="G22" s="13">
        <v>2.1006743446010181</v>
      </c>
      <c r="H22" s="12">
        <v>236330</v>
      </c>
      <c r="I22" s="13">
        <v>2.5981176097581837</v>
      </c>
      <c r="J22" s="12">
        <v>409034</v>
      </c>
      <c r="K22" s="13">
        <v>4.4866380050270296</v>
      </c>
      <c r="L22" s="12">
        <v>378251</v>
      </c>
      <c r="M22" s="13">
        <v>4.3</v>
      </c>
      <c r="N22" s="12">
        <v>390359</v>
      </c>
      <c r="O22" s="13">
        <v>4.2647252262704951</v>
      </c>
      <c r="R22" s="49"/>
      <c r="S22" s="46" t="s">
        <v>30</v>
      </c>
      <c r="T22" s="46"/>
      <c r="U22" s="47"/>
      <c r="V22" s="12">
        <v>333020</v>
      </c>
      <c r="W22" s="13">
        <v>3.7205172303228298</v>
      </c>
      <c r="X22" s="12">
        <v>318738</v>
      </c>
      <c r="Y22" s="13">
        <v>3.4037012092430809</v>
      </c>
      <c r="Z22" s="12">
        <v>393838</v>
      </c>
      <c r="AA22" s="13">
        <v>3.4109428389626504</v>
      </c>
      <c r="AB22" s="12">
        <v>426468</v>
      </c>
      <c r="AC22" s="13">
        <v>3.8946671476386001</v>
      </c>
      <c r="AD22" s="12">
        <v>434239</v>
      </c>
      <c r="AE22" s="13">
        <v>4.2046665670625236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26383</v>
      </c>
      <c r="G25" s="26">
        <v>0.29179350535763976</v>
      </c>
      <c r="H25" s="23">
        <v>13566</v>
      </c>
      <c r="I25" s="26">
        <v>0.14913918458925873</v>
      </c>
      <c r="J25" s="23">
        <v>19151</v>
      </c>
      <c r="K25" s="26">
        <v>0.21006469983979975</v>
      </c>
      <c r="L25" s="23">
        <v>19159</v>
      </c>
      <c r="M25" s="26">
        <v>0.21476477265861393</v>
      </c>
      <c r="N25" s="23">
        <v>24100</v>
      </c>
      <c r="O25" s="26">
        <v>0.26329578145532428</v>
      </c>
      <c r="R25" s="49"/>
      <c r="S25" s="46" t="s">
        <v>120</v>
      </c>
      <c r="T25" s="46"/>
      <c r="U25" s="47"/>
      <c r="V25" s="23">
        <v>25294</v>
      </c>
      <c r="W25" s="26">
        <v>0.2825859192354383</v>
      </c>
      <c r="X25" s="12">
        <v>12675</v>
      </c>
      <c r="Y25" s="13">
        <v>0.13535227311194792</v>
      </c>
      <c r="Z25" s="12">
        <v>4</v>
      </c>
      <c r="AA25" s="13">
        <v>3.4643105428756498E-5</v>
      </c>
      <c r="AB25" s="12">
        <v>0</v>
      </c>
      <c r="AC25" s="13">
        <v>0</v>
      </c>
      <c r="AD25" s="12">
        <v>2</v>
      </c>
      <c r="AE25" s="13">
        <v>1.9365679117087705E-5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4479</v>
      </c>
      <c r="Y26" s="26">
        <v>0.1</v>
      </c>
      <c r="Z26" s="12">
        <v>7675</v>
      </c>
      <c r="AA26" s="13">
        <v>6.6471458541426526E-2</v>
      </c>
      <c r="AB26" s="12">
        <v>9938</v>
      </c>
      <c r="AC26" s="13">
        <v>9.0757576449422603E-2</v>
      </c>
      <c r="AD26" s="12">
        <v>11448</v>
      </c>
      <c r="AE26" s="13">
        <v>0.11084914726621001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11577</v>
      </c>
      <c r="AA27" s="13">
        <v>0.1002658078871785</v>
      </c>
      <c r="AB27" s="12">
        <v>51025</v>
      </c>
      <c r="AC27" s="13">
        <v>0.46597960739905303</v>
      </c>
      <c r="AD27" s="12">
        <v>84248</v>
      </c>
      <c r="AE27" s="13">
        <v>0.81575986712820248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13910</v>
      </c>
      <c r="G28" s="13">
        <v>0.1</v>
      </c>
      <c r="H28" s="14">
        <v>14139</v>
      </c>
      <c r="I28" s="13">
        <v>0.1554385176844707</v>
      </c>
      <c r="J28" s="12">
        <v>13524</v>
      </c>
      <c r="K28" s="13">
        <v>0.14834290640872289</v>
      </c>
      <c r="L28" s="12">
        <v>14414</v>
      </c>
      <c r="M28" s="13">
        <v>0.16157520920200746</v>
      </c>
      <c r="N28" s="12">
        <v>14263</v>
      </c>
      <c r="O28" s="13">
        <v>0.1</v>
      </c>
      <c r="R28" s="49"/>
      <c r="S28" s="56" t="s">
        <v>134</v>
      </c>
      <c r="T28" s="57"/>
      <c r="U28" s="58"/>
      <c r="V28" s="12">
        <v>16672</v>
      </c>
      <c r="W28" s="13">
        <v>0.18626047463798637</v>
      </c>
      <c r="X28" s="12">
        <v>41572</v>
      </c>
      <c r="Y28" s="13">
        <v>0.4439340984465403</v>
      </c>
      <c r="Z28" s="12">
        <v>23779</v>
      </c>
      <c r="AA28" s="13">
        <v>0.20594460099760017</v>
      </c>
      <c r="AB28" s="12">
        <v>34149</v>
      </c>
      <c r="AC28" s="13">
        <v>0.31186158967310601</v>
      </c>
      <c r="AD28" s="12">
        <v>17646</v>
      </c>
      <c r="AE28" s="13">
        <v>0.1708633868500648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913046</v>
      </c>
      <c r="G29" s="13">
        <v>10.098203119158986</v>
      </c>
      <c r="H29" s="12">
        <v>813621</v>
      </c>
      <c r="I29" s="13">
        <v>8.9446242447808704</v>
      </c>
      <c r="J29" s="12">
        <v>830336</v>
      </c>
      <c r="K29" s="13">
        <v>9.1078420242378968</v>
      </c>
      <c r="L29" s="12">
        <v>848687</v>
      </c>
      <c r="M29" s="13">
        <v>9.5134438443196974</v>
      </c>
      <c r="N29" s="12">
        <v>1005353</v>
      </c>
      <c r="O29" s="13">
        <v>10.983618413836291</v>
      </c>
      <c r="R29" s="49"/>
      <c r="S29" s="55" t="s">
        <v>21</v>
      </c>
      <c r="T29" s="55"/>
      <c r="U29" s="16" t="s">
        <v>22</v>
      </c>
      <c r="V29" s="12">
        <v>1019526</v>
      </c>
      <c r="W29" s="13">
        <v>11.390198936286449</v>
      </c>
      <c r="X29" s="12">
        <v>1084726</v>
      </c>
      <c r="Y29" s="13">
        <v>11.583442193580339</v>
      </c>
      <c r="Z29" s="12">
        <v>997413</v>
      </c>
      <c r="AA29" s="13">
        <v>8.6383709287530763</v>
      </c>
      <c r="AB29" s="12">
        <v>1310870</v>
      </c>
      <c r="AC29" s="13">
        <v>11.9713608613659</v>
      </c>
      <c r="AD29" s="12">
        <v>1437877</v>
      </c>
      <c r="AE29" s="13">
        <v>13.922732295920358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41620</v>
      </c>
      <c r="G30" s="13">
        <v>0.46031329617499778</v>
      </c>
      <c r="H30" s="12">
        <v>26808</v>
      </c>
      <c r="I30" s="13">
        <v>0.29471644261159136</v>
      </c>
      <c r="J30" s="12">
        <v>48056</v>
      </c>
      <c r="K30" s="13">
        <v>0.52711969168719219</v>
      </c>
      <c r="L30" s="12">
        <v>35314</v>
      </c>
      <c r="M30" s="13">
        <v>0.39585589966419393</v>
      </c>
      <c r="N30" s="12">
        <v>59097</v>
      </c>
      <c r="O30" s="13">
        <v>0.64564277164586303</v>
      </c>
      <c r="R30" s="49"/>
      <c r="S30" s="55"/>
      <c r="T30" s="55"/>
      <c r="U30" s="16" t="s">
        <v>23</v>
      </c>
      <c r="V30" s="12">
        <v>36243</v>
      </c>
      <c r="W30" s="13">
        <v>0.40490873214398632</v>
      </c>
      <c r="X30" s="12">
        <v>37377</v>
      </c>
      <c r="Y30" s="13">
        <v>0.39913703448562349</v>
      </c>
      <c r="Z30" s="12">
        <v>44642</v>
      </c>
      <c r="AA30" s="13">
        <v>0.3866343781376369</v>
      </c>
      <c r="AB30" s="12">
        <v>39985</v>
      </c>
      <c r="AC30" s="13">
        <v>0.36515814996278601</v>
      </c>
      <c r="AD30" s="12">
        <v>33092</v>
      </c>
      <c r="AE30" s="13">
        <v>0.32042452667133314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3</v>
      </c>
      <c r="G31" s="13">
        <v>3.3179718609442414E-5</v>
      </c>
      <c r="H31" s="12">
        <v>1</v>
      </c>
      <c r="I31" s="13">
        <v>1.0993600515204095E-5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954669</v>
      </c>
      <c r="G32" s="13">
        <v>10.558549595052593</v>
      </c>
      <c r="H32" s="12">
        <v>840430</v>
      </c>
      <c r="I32" s="13">
        <v>9.2393516809929768</v>
      </c>
      <c r="J32" s="12">
        <v>878392</v>
      </c>
      <c r="K32" s="13">
        <v>9.6349617159250887</v>
      </c>
      <c r="L32" s="12">
        <v>884001</v>
      </c>
      <c r="M32" s="13">
        <v>9.9092997439838904</v>
      </c>
      <c r="N32" s="12">
        <v>1064450</v>
      </c>
      <c r="O32" s="13">
        <v>11.629261185482155</v>
      </c>
      <c r="R32" s="49"/>
      <c r="S32" s="55"/>
      <c r="T32" s="55"/>
      <c r="U32" s="16" t="s">
        <v>14</v>
      </c>
      <c r="V32" s="12">
        <v>1055769</v>
      </c>
      <c r="W32" s="13">
        <v>11.795107668430436</v>
      </c>
      <c r="X32" s="12">
        <v>1122103</v>
      </c>
      <c r="Y32" s="13">
        <v>11.982579228065964</v>
      </c>
      <c r="Z32" s="12">
        <v>1042055</v>
      </c>
      <c r="AA32" s="13">
        <v>9.0250053068907121</v>
      </c>
      <c r="AB32" s="12">
        <v>1350855</v>
      </c>
      <c r="AC32" s="13">
        <v>12.336519011328701</v>
      </c>
      <c r="AD32" s="12">
        <v>1470969</v>
      </c>
      <c r="AE32" s="13">
        <v>14.24315682259169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3349</v>
      </c>
      <c r="G33" s="13">
        <v>3.7039625874340884E-2</v>
      </c>
      <c r="H33" s="12">
        <v>2941</v>
      </c>
      <c r="I33" s="13">
        <v>3.2332179115215243E-2</v>
      </c>
      <c r="J33" s="12">
        <v>2971</v>
      </c>
      <c r="K33" s="13">
        <v>3.2588492675267353E-2</v>
      </c>
      <c r="L33" s="12">
        <v>2887</v>
      </c>
      <c r="M33" s="13">
        <v>3.2362122170542219E-2</v>
      </c>
      <c r="N33" s="12">
        <v>2865</v>
      </c>
      <c r="O33" s="13">
        <v>3.1300515098319666E-2</v>
      </c>
      <c r="R33" s="49"/>
      <c r="S33" s="46" t="s">
        <v>32</v>
      </c>
      <c r="T33" s="46"/>
      <c r="U33" s="47"/>
      <c r="V33" s="12">
        <v>2701</v>
      </c>
      <c r="W33" s="13">
        <v>3.0175716290619069E-2</v>
      </c>
      <c r="X33" s="12">
        <v>2761</v>
      </c>
      <c r="Y33" s="13">
        <v>2.9483836375707156E-2</v>
      </c>
      <c r="Z33" s="12">
        <v>3362</v>
      </c>
      <c r="AA33" s="13">
        <v>2.9117530112869838E-2</v>
      </c>
      <c r="AB33" s="12">
        <v>3359</v>
      </c>
      <c r="AC33" s="13">
        <v>3.06756590152556E-2</v>
      </c>
      <c r="AD33" s="12">
        <v>2813</v>
      </c>
      <c r="AE33" s="13">
        <v>2.7237827678183855E-2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783699</v>
      </c>
      <c r="G35" s="13">
        <v>8.6676374315004701</v>
      </c>
      <c r="H35" s="12">
        <v>612750</v>
      </c>
      <c r="I35" s="13">
        <v>6.7363287156913092</v>
      </c>
      <c r="J35" s="12">
        <v>760250</v>
      </c>
      <c r="K35" s="13">
        <v>8.3390782754533852</v>
      </c>
      <c r="L35" s="12">
        <v>727507</v>
      </c>
      <c r="M35" s="13">
        <v>8.155064223735593</v>
      </c>
      <c r="N35" s="12">
        <v>813762</v>
      </c>
      <c r="O35" s="13">
        <v>8.8904606518111038</v>
      </c>
      <c r="R35" s="49"/>
      <c r="S35" s="46" t="s">
        <v>26</v>
      </c>
      <c r="T35" s="46"/>
      <c r="U35" s="47"/>
      <c r="V35" s="12">
        <v>694521</v>
      </c>
      <c r="W35" s="13">
        <v>7.7592257141344128</v>
      </c>
      <c r="X35" s="12">
        <v>788853</v>
      </c>
      <c r="Y35" s="13">
        <v>8.4239090099549863</v>
      </c>
      <c r="Z35" s="12">
        <v>2900562</v>
      </c>
      <c r="AA35" s="13">
        <v>25.121118792161202</v>
      </c>
      <c r="AB35" s="12">
        <v>1781688</v>
      </c>
      <c r="AC35" s="13">
        <v>16.271048990643902</v>
      </c>
      <c r="AD35" s="12">
        <v>1294039</v>
      </c>
      <c r="AE35" s="13">
        <v>12.529972019498528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2005208</v>
      </c>
      <c r="G36" s="13">
        <v>22.177412397800936</v>
      </c>
      <c r="H36" s="12">
        <v>2034480</v>
      </c>
      <c r="I36" s="13">
        <v>22.366260376172427</v>
      </c>
      <c r="J36" s="12">
        <v>1893111</v>
      </c>
      <c r="K36" s="13">
        <v>20.765275650275345</v>
      </c>
      <c r="L36" s="12">
        <v>1822173</v>
      </c>
      <c r="M36" s="13">
        <v>20.425834860361423</v>
      </c>
      <c r="N36" s="12">
        <v>2016172</v>
      </c>
      <c r="O36" s="13">
        <v>22.026953621922988</v>
      </c>
      <c r="R36" s="49"/>
      <c r="S36" s="46" t="s">
        <v>27</v>
      </c>
      <c r="T36" s="46"/>
      <c r="U36" s="47"/>
      <c r="V36" s="12">
        <v>1897409</v>
      </c>
      <c r="W36" s="13">
        <v>21.197954709836079</v>
      </c>
      <c r="X36" s="12">
        <v>2113992</v>
      </c>
      <c r="Y36" s="13">
        <v>22.574644776368679</v>
      </c>
      <c r="Z36" s="12">
        <v>2203447</v>
      </c>
      <c r="AA36" s="13">
        <v>19.083561681919303</v>
      </c>
      <c r="AB36" s="12">
        <v>2060130</v>
      </c>
      <c r="AC36" s="13">
        <v>18.813886694581299</v>
      </c>
      <c r="AD36" s="12">
        <v>2046642</v>
      </c>
      <c r="AE36" s="13">
        <v>19.817306119777307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459576</v>
      </c>
      <c r="G37" s="13">
        <v>5.0828674532177027</v>
      </c>
      <c r="H37" s="12">
        <v>433763</v>
      </c>
      <c r="I37" s="13">
        <v>4.7686171402764739</v>
      </c>
      <c r="J37" s="12">
        <v>425281</v>
      </c>
      <c r="K37" s="13">
        <v>4.6648491260283995</v>
      </c>
      <c r="L37" s="12">
        <v>427205</v>
      </c>
      <c r="M37" s="13">
        <v>4.7887981994688218</v>
      </c>
      <c r="N37" s="12">
        <v>446443</v>
      </c>
      <c r="O37" s="13">
        <v>4.8774505626663629</v>
      </c>
      <c r="R37" s="49"/>
      <c r="S37" s="46" t="s">
        <v>28</v>
      </c>
      <c r="T37" s="46"/>
      <c r="U37" s="47"/>
      <c r="V37" s="12">
        <v>432927</v>
      </c>
      <c r="W37" s="13">
        <v>4.8366835714730998</v>
      </c>
      <c r="X37" s="12">
        <v>419213</v>
      </c>
      <c r="Y37" s="13">
        <v>4.4766416148385817</v>
      </c>
      <c r="Z37" s="12">
        <v>372658</v>
      </c>
      <c r="AA37" s="13">
        <v>3.2275075957173849</v>
      </c>
      <c r="AB37" s="12">
        <v>546929</v>
      </c>
      <c r="AC37" s="13">
        <v>4.9947625809927798</v>
      </c>
      <c r="AD37" s="12">
        <v>267083</v>
      </c>
      <c r="AE37" s="13">
        <v>2.5861218378145678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9041668</v>
      </c>
      <c r="G38" s="18">
        <v>100</v>
      </c>
      <c r="H38" s="17">
        <v>9096201</v>
      </c>
      <c r="I38" s="18">
        <v>100</v>
      </c>
      <c r="J38" s="17">
        <v>9116715</v>
      </c>
      <c r="K38" s="18">
        <v>100</v>
      </c>
      <c r="L38" s="17">
        <v>8920923</v>
      </c>
      <c r="M38" s="18">
        <v>100</v>
      </c>
      <c r="N38" s="17">
        <v>9153204</v>
      </c>
      <c r="O38" s="18">
        <v>100</v>
      </c>
      <c r="R38" s="60" t="s">
        <v>24</v>
      </c>
      <c r="S38" s="61"/>
      <c r="T38" s="61"/>
      <c r="U38" s="62"/>
      <c r="V38" s="17">
        <v>8950906</v>
      </c>
      <c r="W38" s="18">
        <v>100</v>
      </c>
      <c r="X38" s="17">
        <v>9364453</v>
      </c>
      <c r="Y38" s="18">
        <v>100</v>
      </c>
      <c r="Z38" s="17">
        <v>11546309</v>
      </c>
      <c r="AA38" s="18">
        <v>100</v>
      </c>
      <c r="AB38" s="17">
        <v>10950050</v>
      </c>
      <c r="AC38" s="18">
        <v>100</v>
      </c>
      <c r="AD38" s="17">
        <v>10327549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C18:E18"/>
    <mergeCell ref="C28:E28"/>
    <mergeCell ref="C21:E21"/>
    <mergeCell ref="C23:E23"/>
    <mergeCell ref="C24:E24"/>
    <mergeCell ref="C25:E25"/>
    <mergeCell ref="C20:E20"/>
    <mergeCell ref="C22:E22"/>
    <mergeCell ref="C19:E19"/>
    <mergeCell ref="C27:E27"/>
    <mergeCell ref="S26:U26"/>
    <mergeCell ref="S28:U28"/>
    <mergeCell ref="S25:U25"/>
    <mergeCell ref="R18:R37"/>
    <mergeCell ref="S29:T32"/>
    <mergeCell ref="S27:U27"/>
    <mergeCell ref="S12:U12"/>
    <mergeCell ref="S23:U23"/>
    <mergeCell ref="S24:U24"/>
    <mergeCell ref="S22:U22"/>
    <mergeCell ref="S20:U20"/>
    <mergeCell ref="S21:U21"/>
    <mergeCell ref="S19:U19"/>
    <mergeCell ref="S14:U14"/>
    <mergeCell ref="S15:U15"/>
    <mergeCell ref="S16:U16"/>
    <mergeCell ref="R4:R17"/>
    <mergeCell ref="C9:E9"/>
    <mergeCell ref="C10:E10"/>
    <mergeCell ref="C4:C8"/>
    <mergeCell ref="T4:T5"/>
    <mergeCell ref="S13:U13"/>
    <mergeCell ref="C15:E15"/>
    <mergeCell ref="T8:U8"/>
    <mergeCell ref="S17:U17"/>
    <mergeCell ref="T6:U6"/>
    <mergeCell ref="T7:U7"/>
    <mergeCell ref="S9:U9"/>
    <mergeCell ref="C11:E11"/>
    <mergeCell ref="S4:S8"/>
    <mergeCell ref="S10:U10"/>
    <mergeCell ref="S11:U11"/>
    <mergeCell ref="F2:G2"/>
    <mergeCell ref="H2:I2"/>
    <mergeCell ref="J2:K2"/>
    <mergeCell ref="D4:D5"/>
    <mergeCell ref="D7:E7"/>
    <mergeCell ref="D6:E6"/>
    <mergeCell ref="B2:E3"/>
    <mergeCell ref="B4:B17"/>
    <mergeCell ref="D8:E8"/>
    <mergeCell ref="C17:E17"/>
    <mergeCell ref="C12:E12"/>
    <mergeCell ref="C13:E13"/>
    <mergeCell ref="C14:E14"/>
    <mergeCell ref="C16:E16"/>
    <mergeCell ref="AD2:AE2"/>
    <mergeCell ref="L2:M2"/>
    <mergeCell ref="R2:U3"/>
    <mergeCell ref="V2:W2"/>
    <mergeCell ref="X2:Y2"/>
    <mergeCell ref="N2:O2"/>
    <mergeCell ref="AB2:AC2"/>
    <mergeCell ref="Z2:AA2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S36:U36"/>
    <mergeCell ref="S37:U37"/>
    <mergeCell ref="S18:U18"/>
    <mergeCell ref="C29:D32"/>
    <mergeCell ref="C36:E36"/>
    <mergeCell ref="C26:E2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60</v>
      </c>
      <c r="O1" s="5" t="s">
        <v>112</v>
      </c>
      <c r="R1" s="4" t="s">
        <v>101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83246</v>
      </c>
      <c r="G4" s="11">
        <v>2.4</v>
      </c>
      <c r="H4" s="10">
        <v>80323</v>
      </c>
      <c r="I4" s="11">
        <v>2.2000000000000002</v>
      </c>
      <c r="J4" s="10">
        <v>81555</v>
      </c>
      <c r="K4" s="11">
        <v>2.2000000000000002</v>
      </c>
      <c r="L4" s="10">
        <v>79493</v>
      </c>
      <c r="M4" s="11">
        <v>2.2000000000000002</v>
      </c>
      <c r="N4" s="10">
        <v>79558</v>
      </c>
      <c r="O4" s="11">
        <v>2.1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80509</v>
      </c>
      <c r="W4" s="11">
        <v>2.2000000000000002</v>
      </c>
      <c r="X4" s="10">
        <v>79007</v>
      </c>
      <c r="Y4" s="11">
        <v>2.1</v>
      </c>
      <c r="Z4" s="10">
        <v>82030</v>
      </c>
      <c r="AA4" s="11">
        <v>1.9</v>
      </c>
      <c r="AB4" s="10">
        <v>87459</v>
      </c>
      <c r="AC4" s="11">
        <v>2.1</v>
      </c>
      <c r="AD4" s="10">
        <v>86182</v>
      </c>
      <c r="AE4" s="11">
        <f>ROUND(AD4/AD38*100,1)</f>
        <v>2.1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6553</v>
      </c>
      <c r="G5" s="13">
        <v>0.2</v>
      </c>
      <c r="H5" s="12">
        <v>10079</v>
      </c>
      <c r="I5" s="13">
        <v>0.3</v>
      </c>
      <c r="J5" s="12">
        <v>10110</v>
      </c>
      <c r="K5" s="13">
        <v>0.3</v>
      </c>
      <c r="L5" s="12">
        <v>6434</v>
      </c>
      <c r="M5" s="13">
        <v>0.2</v>
      </c>
      <c r="N5" s="12">
        <v>13506</v>
      </c>
      <c r="O5" s="13">
        <v>0.4</v>
      </c>
      <c r="R5" s="49"/>
      <c r="S5" s="51"/>
      <c r="T5" s="55"/>
      <c r="U5" s="2" t="s">
        <v>17</v>
      </c>
      <c r="V5" s="12">
        <v>9849</v>
      </c>
      <c r="W5" s="13">
        <v>0.3</v>
      </c>
      <c r="X5" s="12">
        <v>7693</v>
      </c>
      <c r="Y5" s="13">
        <v>0.2</v>
      </c>
      <c r="Z5" s="12">
        <v>11198</v>
      </c>
      <c r="AA5" s="13">
        <v>0.3</v>
      </c>
      <c r="AB5" s="12">
        <v>11118</v>
      </c>
      <c r="AC5" s="13">
        <v>0.3</v>
      </c>
      <c r="AD5" s="12">
        <v>9338</v>
      </c>
      <c r="AE5" s="13">
        <f>ROUND(AD5/AD38*100,1)</f>
        <v>0.2</v>
      </c>
      <c r="AF5" s="1"/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107027</v>
      </c>
      <c r="G6" s="13">
        <v>3.1</v>
      </c>
      <c r="H6" s="12">
        <v>106653</v>
      </c>
      <c r="I6" s="13">
        <v>3</v>
      </c>
      <c r="J6" s="12">
        <v>103709</v>
      </c>
      <c r="K6" s="13">
        <v>2.8</v>
      </c>
      <c r="L6" s="12">
        <v>104665</v>
      </c>
      <c r="M6" s="13">
        <v>2.8</v>
      </c>
      <c r="N6" s="12">
        <v>102225</v>
      </c>
      <c r="O6" s="13">
        <v>2.7</v>
      </c>
      <c r="R6" s="49"/>
      <c r="S6" s="51"/>
      <c r="T6" s="52" t="s">
        <v>5</v>
      </c>
      <c r="U6" s="53"/>
      <c r="V6" s="12">
        <v>102052</v>
      </c>
      <c r="W6" s="13">
        <v>2.8</v>
      </c>
      <c r="X6" s="12">
        <v>101037</v>
      </c>
      <c r="Y6" s="13">
        <v>2.7</v>
      </c>
      <c r="Z6" s="12">
        <v>102781</v>
      </c>
      <c r="AA6" s="13">
        <v>2.4</v>
      </c>
      <c r="AB6" s="12">
        <v>96963</v>
      </c>
      <c r="AC6" s="13">
        <v>2.4</v>
      </c>
      <c r="AD6" s="12">
        <v>98489</v>
      </c>
      <c r="AE6" s="13">
        <f>ROUND(AD6/AD38*100,1)</f>
        <v>2.5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12010</v>
      </c>
      <c r="G7" s="13">
        <v>0.3</v>
      </c>
      <c r="H7" s="12">
        <v>11772</v>
      </c>
      <c r="I7" s="13">
        <v>0.3</v>
      </c>
      <c r="J7" s="12">
        <v>11753</v>
      </c>
      <c r="K7" s="13">
        <v>0.3</v>
      </c>
      <c r="L7" s="12">
        <v>12621</v>
      </c>
      <c r="M7" s="13">
        <v>0.3</v>
      </c>
      <c r="N7" s="12">
        <v>12686</v>
      </c>
      <c r="O7" s="13">
        <v>0.3</v>
      </c>
      <c r="R7" s="49"/>
      <c r="S7" s="51"/>
      <c r="T7" s="52" t="s">
        <v>6</v>
      </c>
      <c r="U7" s="53"/>
      <c r="V7" s="12">
        <v>12162</v>
      </c>
      <c r="W7" s="13">
        <v>0.3</v>
      </c>
      <c r="X7" s="12">
        <v>12825</v>
      </c>
      <c r="Y7" s="13">
        <v>0.3</v>
      </c>
      <c r="Z7" s="12">
        <v>13457</v>
      </c>
      <c r="AA7" s="13">
        <v>0.3</v>
      </c>
      <c r="AB7" s="12">
        <v>13762</v>
      </c>
      <c r="AC7" s="13">
        <v>0.3</v>
      </c>
      <c r="AD7" s="12">
        <f>AD8-AD6-AD5-AD4</f>
        <v>14876</v>
      </c>
      <c r="AE7" s="13">
        <f>ROUND(AD7/AD38*100,1)</f>
        <v>0.4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208836</v>
      </c>
      <c r="G8" s="13">
        <v>6</v>
      </c>
      <c r="H8" s="12">
        <v>208827</v>
      </c>
      <c r="I8" s="13">
        <v>5.8</v>
      </c>
      <c r="J8" s="12">
        <v>207127</v>
      </c>
      <c r="K8" s="13">
        <v>5.7</v>
      </c>
      <c r="L8" s="12">
        <v>203213</v>
      </c>
      <c r="M8" s="13">
        <v>5.5</v>
      </c>
      <c r="N8" s="12">
        <v>207975</v>
      </c>
      <c r="O8" s="13">
        <v>5.5</v>
      </c>
      <c r="R8" s="49"/>
      <c r="S8" s="51"/>
      <c r="T8" s="52" t="s">
        <v>14</v>
      </c>
      <c r="U8" s="53"/>
      <c r="V8" s="12">
        <v>204572</v>
      </c>
      <c r="W8" s="13">
        <v>5.7</v>
      </c>
      <c r="X8" s="12">
        <v>200562</v>
      </c>
      <c r="Y8" s="13">
        <v>5.4</v>
      </c>
      <c r="Z8" s="12">
        <v>209466</v>
      </c>
      <c r="AA8" s="13">
        <v>4.9000000000000004</v>
      </c>
      <c r="AB8" s="12">
        <v>209302</v>
      </c>
      <c r="AC8" s="13">
        <v>5.0999999999999996</v>
      </c>
      <c r="AD8" s="12">
        <v>208885</v>
      </c>
      <c r="AE8" s="13">
        <f>ROUND(AD8/AD38*100,1)</f>
        <v>5.2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6795</v>
      </c>
      <c r="G9" s="13">
        <v>0.19579288771890191</v>
      </c>
      <c r="H9" s="12">
        <v>5985</v>
      </c>
      <c r="I9" s="13">
        <v>0.16593702433465768</v>
      </c>
      <c r="J9" s="12">
        <v>5735</v>
      </c>
      <c r="K9" s="13">
        <v>0.15681554253939461</v>
      </c>
      <c r="L9" s="12">
        <v>5558</v>
      </c>
      <c r="M9" s="13">
        <v>0.15044900555589391</v>
      </c>
      <c r="N9" s="12">
        <v>5960</v>
      </c>
      <c r="O9" s="13">
        <v>0.15641156185867322</v>
      </c>
      <c r="R9" s="49"/>
      <c r="S9" s="46" t="s">
        <v>7</v>
      </c>
      <c r="T9" s="46"/>
      <c r="U9" s="47"/>
      <c r="V9" s="12">
        <v>5411</v>
      </c>
      <c r="W9" s="13">
        <v>0.14992707298907645</v>
      </c>
      <c r="X9" s="12">
        <v>4260</v>
      </c>
      <c r="Y9" s="13">
        <v>0.11435065871079565</v>
      </c>
      <c r="Z9" s="12">
        <v>3984</v>
      </c>
      <c r="AA9" s="13">
        <v>9.3730810945613072E-2</v>
      </c>
      <c r="AB9" s="12">
        <v>2578</v>
      </c>
      <c r="AC9" s="13">
        <v>6.2756637646387503E-2</v>
      </c>
      <c r="AD9" s="12">
        <v>2730</v>
      </c>
      <c r="AE9" s="13">
        <v>6.8071720164888161E-2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22260</v>
      </c>
      <c r="G10" s="13">
        <v>0.64140539817847775</v>
      </c>
      <c r="H10" s="12">
        <v>21711</v>
      </c>
      <c r="I10" s="13">
        <v>0.6019479925362996</v>
      </c>
      <c r="J10" s="12">
        <v>24134</v>
      </c>
      <c r="K10" s="13">
        <v>0.65991042783709664</v>
      </c>
      <c r="L10" s="12">
        <v>28692</v>
      </c>
      <c r="M10" s="13">
        <v>0.77666118521225402</v>
      </c>
      <c r="N10" s="12">
        <v>22460</v>
      </c>
      <c r="O10" s="13">
        <v>0.58943014754124168</v>
      </c>
      <c r="R10" s="49"/>
      <c r="S10" s="46" t="s">
        <v>8</v>
      </c>
      <c r="T10" s="46"/>
      <c r="U10" s="47"/>
      <c r="V10" s="12">
        <v>21795</v>
      </c>
      <c r="W10" s="13">
        <v>0.60389217442190379</v>
      </c>
      <c r="X10" s="12">
        <v>22628</v>
      </c>
      <c r="Y10" s="13">
        <v>0.60740063504879904</v>
      </c>
      <c r="Z10" s="12">
        <v>24857</v>
      </c>
      <c r="AA10" s="13">
        <v>0.58480591558110051</v>
      </c>
      <c r="AB10" s="12">
        <v>24731</v>
      </c>
      <c r="AC10" s="13">
        <v>0.60203041335640406</v>
      </c>
      <c r="AD10" s="12">
        <v>25871</v>
      </c>
      <c r="AE10" s="13">
        <v>0.64508552102044747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6586</v>
      </c>
      <c r="G11" s="13">
        <v>0.18977070765514173</v>
      </c>
      <c r="H11" s="12">
        <v>8019</v>
      </c>
      <c r="I11" s="13">
        <v>0.22233065967245114</v>
      </c>
      <c r="J11" s="12">
        <v>8246</v>
      </c>
      <c r="K11" s="13">
        <v>0.22547532062421063</v>
      </c>
      <c r="L11" s="12">
        <v>8202</v>
      </c>
      <c r="M11" s="13">
        <v>0.22201920539212699</v>
      </c>
      <c r="N11" s="12">
        <v>7747</v>
      </c>
      <c r="O11" s="13">
        <v>0.20330878686562778</v>
      </c>
      <c r="R11" s="49"/>
      <c r="S11" s="46" t="s">
        <v>9</v>
      </c>
      <c r="T11" s="46"/>
      <c r="U11" s="47"/>
      <c r="V11" s="12">
        <v>7496</v>
      </c>
      <c r="W11" s="13">
        <v>0.20769790041140584</v>
      </c>
      <c r="X11" s="12">
        <v>7548</v>
      </c>
      <c r="Y11" s="13">
        <v>0.20261004036363509</v>
      </c>
      <c r="Z11" s="12">
        <v>8115</v>
      </c>
      <c r="AA11" s="13">
        <v>0.1909200629577435</v>
      </c>
      <c r="AB11" s="12">
        <v>7621</v>
      </c>
      <c r="AC11" s="13">
        <v>0.18551913712300999</v>
      </c>
      <c r="AD11" s="12">
        <v>7719</v>
      </c>
      <c r="AE11" s="13">
        <v>0.19247091866401894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11723</v>
      </c>
      <c r="G12" s="13">
        <v>0.33778955448545805</v>
      </c>
      <c r="H12" s="12">
        <v>12442</v>
      </c>
      <c r="I12" s="13">
        <v>0.34496047732194002</v>
      </c>
      <c r="J12" s="12">
        <v>12957</v>
      </c>
      <c r="K12" s="13">
        <v>0.35429101738150581</v>
      </c>
      <c r="L12" s="12">
        <v>13693</v>
      </c>
      <c r="M12" s="13">
        <v>0.37065459393250372</v>
      </c>
      <c r="N12" s="12">
        <v>17521</v>
      </c>
      <c r="O12" s="13">
        <v>0.45981325089359293</v>
      </c>
      <c r="R12" s="49"/>
      <c r="S12" s="46" t="s">
        <v>10</v>
      </c>
      <c r="T12" s="46"/>
      <c r="U12" s="47"/>
      <c r="V12" s="12">
        <v>8892</v>
      </c>
      <c r="W12" s="13">
        <v>0.24637803234501349</v>
      </c>
      <c r="X12" s="12">
        <v>9187</v>
      </c>
      <c r="Y12" s="13">
        <v>0.2466055168018966</v>
      </c>
      <c r="Z12" s="12">
        <v>9944</v>
      </c>
      <c r="AA12" s="13">
        <v>0.23395059840441174</v>
      </c>
      <c r="AB12" s="12">
        <v>8960</v>
      </c>
      <c r="AC12" s="13">
        <v>0.21811461338697902</v>
      </c>
      <c r="AD12" s="12">
        <v>8741</v>
      </c>
      <c r="AE12" s="13">
        <v>0.21795417800779759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4139</v>
      </c>
      <c r="G13" s="13">
        <v>0.11926221666939442</v>
      </c>
      <c r="H13" s="12">
        <v>4872</v>
      </c>
      <c r="I13" s="13">
        <v>0.13507856016014241</v>
      </c>
      <c r="J13" s="12">
        <v>7027</v>
      </c>
      <c r="K13" s="13">
        <v>0.19214347295977782</v>
      </c>
      <c r="L13" s="12">
        <v>5304</v>
      </c>
      <c r="M13" s="13">
        <v>0.14357350224333598</v>
      </c>
      <c r="N13" s="12">
        <v>6355</v>
      </c>
      <c r="O13" s="13">
        <v>0.16677776436440744</v>
      </c>
      <c r="R13" s="49"/>
      <c r="S13" s="46" t="s">
        <v>29</v>
      </c>
      <c r="T13" s="46"/>
      <c r="U13" s="47"/>
      <c r="V13" s="12">
        <v>4994</v>
      </c>
      <c r="W13" s="13">
        <v>0.13837290750461059</v>
      </c>
      <c r="X13" s="12">
        <v>6042</v>
      </c>
      <c r="Y13" s="13">
        <v>0.162184666650382</v>
      </c>
      <c r="Z13" s="12">
        <v>5542</v>
      </c>
      <c r="AA13" s="13">
        <v>0.13038558088870172</v>
      </c>
      <c r="AB13" s="12">
        <v>4399</v>
      </c>
      <c r="AC13" s="13">
        <v>0.10708551163943301</v>
      </c>
      <c r="AD13" s="12">
        <v>12099</v>
      </c>
      <c r="AE13" s="13">
        <v>0.30168488728021314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76838</v>
      </c>
      <c r="G14" s="13">
        <v>2.2140300083215578</v>
      </c>
      <c r="H14" s="12">
        <v>49741</v>
      </c>
      <c r="I14" s="13">
        <v>1.3790933212080547</v>
      </c>
      <c r="J14" s="12">
        <v>69726</v>
      </c>
      <c r="K14" s="13">
        <v>1.906559811526038</v>
      </c>
      <c r="L14" s="12">
        <v>242050</v>
      </c>
      <c r="M14" s="13">
        <v>6.5520298299395696</v>
      </c>
      <c r="N14" s="12">
        <v>210756</v>
      </c>
      <c r="O14" s="13">
        <v>5.5309857602494192</v>
      </c>
      <c r="R14" s="49"/>
      <c r="S14" s="46" t="s">
        <v>11</v>
      </c>
      <c r="T14" s="46"/>
      <c r="U14" s="47"/>
      <c r="V14" s="12">
        <v>179589</v>
      </c>
      <c r="W14" s="13">
        <v>4.9760216431408715</v>
      </c>
      <c r="X14" s="12">
        <v>200821</v>
      </c>
      <c r="Y14" s="13">
        <v>5.3906135288640122</v>
      </c>
      <c r="Z14" s="12">
        <v>117991</v>
      </c>
      <c r="AA14" s="13">
        <v>2.7759518359146163</v>
      </c>
      <c r="AB14" s="12">
        <v>66797</v>
      </c>
      <c r="AC14" s="13">
        <v>1.6260493114296901</v>
      </c>
      <c r="AD14" s="12">
        <v>29287</v>
      </c>
      <c r="AE14" s="13">
        <v>0.73026244266266649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102131</v>
      </c>
      <c r="G15" s="13">
        <v>2.9428290530712542</v>
      </c>
      <c r="H15" s="12">
        <v>159166</v>
      </c>
      <c r="I15" s="13">
        <v>4.4129544553467213</v>
      </c>
      <c r="J15" s="12">
        <v>78722</v>
      </c>
      <c r="K15" s="13">
        <v>2.1525428316976845</v>
      </c>
      <c r="L15" s="12">
        <v>140513</v>
      </c>
      <c r="M15" s="13">
        <v>3.8035338462891906</v>
      </c>
      <c r="N15" s="12">
        <v>149488</v>
      </c>
      <c r="O15" s="13">
        <v>3.9230958991827753</v>
      </c>
      <c r="R15" s="49"/>
      <c r="S15" s="46" t="s">
        <v>12</v>
      </c>
      <c r="T15" s="46"/>
      <c r="U15" s="47"/>
      <c r="V15" s="12">
        <v>161656</v>
      </c>
      <c r="W15" s="13">
        <v>4.4791371116470424</v>
      </c>
      <c r="X15" s="12">
        <v>115697</v>
      </c>
      <c r="Y15" s="13">
        <v>3.1056404133481044</v>
      </c>
      <c r="Z15" s="12">
        <v>122809</v>
      </c>
      <c r="AA15" s="13">
        <v>2.8893040063804709</v>
      </c>
      <c r="AB15" s="12">
        <v>139731</v>
      </c>
      <c r="AC15" s="13">
        <v>3.4014925271401801</v>
      </c>
      <c r="AD15" s="12">
        <v>220214</v>
      </c>
      <c r="AE15" s="13">
        <v>5.4909691517914583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28169</v>
      </c>
      <c r="G16" s="13">
        <v>0.81166885270842504</v>
      </c>
      <c r="H16" s="12">
        <v>38608</v>
      </c>
      <c r="I16" s="13">
        <v>1.0704255030096013</v>
      </c>
      <c r="J16" s="12">
        <v>31764</v>
      </c>
      <c r="K16" s="13">
        <v>0.86854209123301307</v>
      </c>
      <c r="L16" s="12">
        <v>25676</v>
      </c>
      <c r="M16" s="13">
        <v>0.69502135060329828</v>
      </c>
      <c r="N16" s="12">
        <v>28616</v>
      </c>
      <c r="O16" s="13">
        <v>0.750985445326811</v>
      </c>
      <c r="R16" s="49"/>
      <c r="S16" s="46" t="s">
        <v>13</v>
      </c>
      <c r="T16" s="46"/>
      <c r="U16" s="47"/>
      <c r="V16" s="12">
        <v>20814</v>
      </c>
      <c r="W16" s="13">
        <v>0.57671079231096611</v>
      </c>
      <c r="X16" s="12">
        <v>21919</v>
      </c>
      <c r="Y16" s="13">
        <v>0.58836903480796476</v>
      </c>
      <c r="Z16" s="12">
        <v>17267</v>
      </c>
      <c r="AA16" s="13">
        <v>0.40623742786091893</v>
      </c>
      <c r="AB16" s="12">
        <v>20347</v>
      </c>
      <c r="AC16" s="13">
        <v>0.49531004894920405</v>
      </c>
      <c r="AD16" s="12">
        <v>22291</v>
      </c>
      <c r="AE16" s="13">
        <v>0.55581930922912892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467477</v>
      </c>
      <c r="G17" s="13">
        <v>13.5</v>
      </c>
      <c r="H17" s="12">
        <v>509371</v>
      </c>
      <c r="I17" s="13">
        <v>14.1</v>
      </c>
      <c r="J17" s="12">
        <v>445438</v>
      </c>
      <c r="K17" s="13">
        <v>12.2</v>
      </c>
      <c r="L17" s="12">
        <v>672901</v>
      </c>
      <c r="M17" s="13">
        <v>18.2</v>
      </c>
      <c r="N17" s="12">
        <v>656878</v>
      </c>
      <c r="O17" s="13">
        <v>17.2</v>
      </c>
      <c r="R17" s="49"/>
      <c r="S17" s="46" t="s">
        <v>14</v>
      </c>
      <c r="T17" s="46"/>
      <c r="U17" s="47"/>
      <c r="V17" s="12">
        <v>615219</v>
      </c>
      <c r="W17" s="13">
        <v>17</v>
      </c>
      <c r="X17" s="12">
        <v>588664</v>
      </c>
      <c r="Y17" s="13">
        <v>15.8</v>
      </c>
      <c r="Z17" s="12">
        <v>519975</v>
      </c>
      <c r="AA17" s="13">
        <v>12.2</v>
      </c>
      <c r="AB17" s="12">
        <v>484466</v>
      </c>
      <c r="AC17" s="13">
        <v>11.8</v>
      </c>
      <c r="AD17" s="12">
        <f>SUM(AD8:AD16)</f>
        <v>537837</v>
      </c>
      <c r="AE17" s="13">
        <f>ROUND(AD17/AD38*100,1)</f>
        <v>13.4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10631</v>
      </c>
      <c r="G18" s="13">
        <v>0.30632438400877798</v>
      </c>
      <c r="H18" s="12">
        <v>10111</v>
      </c>
      <c r="I18" s="13">
        <v>0.28033237310738912</v>
      </c>
      <c r="J18" s="12">
        <v>10639</v>
      </c>
      <c r="K18" s="13">
        <v>0.29090855398023002</v>
      </c>
      <c r="L18" s="12">
        <v>10520</v>
      </c>
      <c r="M18" s="13">
        <v>0.2847649403468881</v>
      </c>
      <c r="N18" s="12">
        <v>10473</v>
      </c>
      <c r="O18" s="13">
        <v>0.27484870593051758</v>
      </c>
      <c r="R18" s="49" t="s">
        <v>25</v>
      </c>
      <c r="S18" s="46" t="s">
        <v>18</v>
      </c>
      <c r="T18" s="46"/>
      <c r="U18" s="47"/>
      <c r="V18" s="12">
        <v>10698</v>
      </c>
      <c r="W18" s="13">
        <v>0.29641837494680096</v>
      </c>
      <c r="X18" s="12">
        <v>22515</v>
      </c>
      <c r="Y18" s="13">
        <v>0.60436738987642347</v>
      </c>
      <c r="Z18" s="12">
        <v>35780</v>
      </c>
      <c r="AA18" s="13">
        <v>0.84178926095231821</v>
      </c>
      <c r="AB18" s="12">
        <v>36109</v>
      </c>
      <c r="AC18" s="13">
        <v>0.87900676057928906</v>
      </c>
      <c r="AD18" s="12">
        <v>44281</v>
      </c>
      <c r="AE18" s="13">
        <v>1.1041332749528983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1541</v>
      </c>
      <c r="G19" s="13">
        <v>4.440277262322706E-2</v>
      </c>
      <c r="H19" s="12">
        <v>1514</v>
      </c>
      <c r="I19" s="13">
        <v>4.1976383432359522E-2</v>
      </c>
      <c r="J19" s="12">
        <v>1269</v>
      </c>
      <c r="K19" s="13">
        <v>3.4699027634261859E-2</v>
      </c>
      <c r="L19" s="12">
        <v>337</v>
      </c>
      <c r="M19" s="13">
        <v>9.1222228989449889E-3</v>
      </c>
      <c r="N19" s="12">
        <v>347</v>
      </c>
      <c r="O19" s="13">
        <v>9.1065120746576522E-3</v>
      </c>
      <c r="R19" s="49"/>
      <c r="S19" s="46" t="s">
        <v>19</v>
      </c>
      <c r="T19" s="46"/>
      <c r="U19" s="47"/>
      <c r="V19" s="12">
        <v>361</v>
      </c>
      <c r="W19" s="13">
        <v>1.0002526954177898E-2</v>
      </c>
      <c r="X19" s="12">
        <v>265</v>
      </c>
      <c r="Y19" s="13">
        <v>7.1133625723851747E-3</v>
      </c>
      <c r="Z19" s="12">
        <v>247</v>
      </c>
      <c r="AA19" s="13">
        <v>5.8111220641481999E-3</v>
      </c>
      <c r="AB19" s="12">
        <v>227</v>
      </c>
      <c r="AC19" s="13">
        <v>5.5258947811210107E-3</v>
      </c>
      <c r="AD19" s="12">
        <v>300</v>
      </c>
      <c r="AE19" s="13">
        <v>7.48040880932837E-3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1040</v>
      </c>
      <c r="G20" s="15">
        <v>2.9966829025409567E-2</v>
      </c>
      <c r="H20" s="14">
        <v>1898</v>
      </c>
      <c r="I20" s="15">
        <v>5.2622969454833801E-2</v>
      </c>
      <c r="J20" s="14">
        <v>1508</v>
      </c>
      <c r="K20" s="15">
        <v>4.1234147890044828E-2</v>
      </c>
      <c r="L20" s="14">
        <v>1102</v>
      </c>
      <c r="M20" s="15">
        <v>2.982993956865691E-2</v>
      </c>
      <c r="N20" s="14">
        <v>1429</v>
      </c>
      <c r="O20" s="15">
        <v>3.7502033875175173E-2</v>
      </c>
      <c r="R20" s="49"/>
      <c r="S20" s="56" t="s">
        <v>72</v>
      </c>
      <c r="T20" s="57"/>
      <c r="U20" s="58"/>
      <c r="V20" s="12">
        <v>1200</v>
      </c>
      <c r="W20" s="13">
        <v>3.3249397077599663E-2</v>
      </c>
      <c r="X20" s="12">
        <v>1319</v>
      </c>
      <c r="Y20" s="13">
        <v>3.540575559613602E-2</v>
      </c>
      <c r="Z20" s="12">
        <v>1197</v>
      </c>
      <c r="AA20" s="13">
        <v>2.816159154164128E-2</v>
      </c>
      <c r="AB20" s="12">
        <v>1635</v>
      </c>
      <c r="AC20" s="13">
        <v>3.98010483133606E-2</v>
      </c>
      <c r="AD20" s="12">
        <v>1610</v>
      </c>
      <c r="AE20" s="13">
        <v>4.0144860610062248E-2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1347</v>
      </c>
      <c r="G21" s="15">
        <v>3.8812806439641044E-2</v>
      </c>
      <c r="H21" s="14">
        <v>1590</v>
      </c>
      <c r="I21" s="15">
        <v>4.4083520249307555E-2</v>
      </c>
      <c r="J21" s="14">
        <v>1472</v>
      </c>
      <c r="K21" s="15">
        <v>4.0249778311767889E-2</v>
      </c>
      <c r="L21" s="14">
        <v>636</v>
      </c>
      <c r="M21" s="15">
        <v>1.7215827192074221E-2</v>
      </c>
      <c r="N21" s="14">
        <v>1420</v>
      </c>
      <c r="O21" s="15">
        <v>3.7265841919348321E-2</v>
      </c>
      <c r="R21" s="49"/>
      <c r="S21" s="56" t="s">
        <v>73</v>
      </c>
      <c r="T21" s="57"/>
      <c r="U21" s="58"/>
      <c r="V21" s="12">
        <v>974</v>
      </c>
      <c r="W21" s="13">
        <v>2.6987427294651724E-2</v>
      </c>
      <c r="X21" s="12">
        <v>809</v>
      </c>
      <c r="Y21" s="13">
        <v>2.1715888003998516E-2</v>
      </c>
      <c r="Z21" s="12">
        <v>1388</v>
      </c>
      <c r="AA21" s="13">
        <v>3.2655212247116205E-2</v>
      </c>
      <c r="AB21" s="12">
        <v>1997</v>
      </c>
      <c r="AC21" s="13">
        <v>4.8613268184575599E-2</v>
      </c>
      <c r="AD21" s="12">
        <v>1242</v>
      </c>
      <c r="AE21" s="13">
        <v>3.0968892470619451E-2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26997</v>
      </c>
      <c r="G22" s="13">
        <v>0.77789854153748283</v>
      </c>
      <c r="H22" s="12">
        <v>34105</v>
      </c>
      <c r="I22" s="13">
        <v>0.94557764660543031</v>
      </c>
      <c r="J22" s="12">
        <v>59538</v>
      </c>
      <c r="K22" s="13">
        <v>1.6279832208736664</v>
      </c>
      <c r="L22" s="12">
        <v>49677</v>
      </c>
      <c r="M22" s="13">
        <v>1.3447022758186653</v>
      </c>
      <c r="N22" s="12">
        <v>46837</v>
      </c>
      <c r="O22" s="13">
        <v>1.2291691816736037</v>
      </c>
      <c r="R22" s="49"/>
      <c r="S22" s="46" t="s">
        <v>30</v>
      </c>
      <c r="T22" s="46"/>
      <c r="U22" s="47"/>
      <c r="V22" s="12">
        <v>39956</v>
      </c>
      <c r="W22" s="13">
        <v>1.1070940913604765</v>
      </c>
      <c r="X22" s="12">
        <v>38243</v>
      </c>
      <c r="Y22" s="13">
        <v>1.0265521692668915</v>
      </c>
      <c r="Z22" s="12">
        <v>47783</v>
      </c>
      <c r="AA22" s="13">
        <v>1.1241815610979491</v>
      </c>
      <c r="AB22" s="12">
        <v>51082</v>
      </c>
      <c r="AC22" s="13">
        <v>1.2434967277939399</v>
      </c>
      <c r="AD22" s="12">
        <v>49700</v>
      </c>
      <c r="AE22" s="13">
        <v>1.2392543927453998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6545</v>
      </c>
      <c r="G25" s="26">
        <v>0.18858932304933232</v>
      </c>
      <c r="H25" s="23">
        <v>3355</v>
      </c>
      <c r="I25" s="26">
        <v>9.3019000274482289E-2</v>
      </c>
      <c r="J25" s="23">
        <v>4760</v>
      </c>
      <c r="K25" s="26">
        <v>0.13015553312772768</v>
      </c>
      <c r="L25" s="23">
        <v>4766</v>
      </c>
      <c r="M25" s="26">
        <v>0.12901042829783924</v>
      </c>
      <c r="N25" s="23">
        <v>5976</v>
      </c>
      <c r="O25" s="26">
        <v>0.15683145866903209</v>
      </c>
      <c r="R25" s="49"/>
      <c r="S25" s="46" t="s">
        <v>120</v>
      </c>
      <c r="T25" s="46"/>
      <c r="U25" s="47"/>
      <c r="V25" s="23">
        <v>6347</v>
      </c>
      <c r="W25" s="26">
        <v>0.17586160270960419</v>
      </c>
      <c r="X25" s="12">
        <v>3181</v>
      </c>
      <c r="Y25" s="13">
        <v>8.5387193746253739E-2</v>
      </c>
      <c r="Z25" s="12">
        <v>1</v>
      </c>
      <c r="AA25" s="13">
        <v>2.3526809976308503E-5</v>
      </c>
      <c r="AB25" s="12">
        <v>0</v>
      </c>
      <c r="AC25" s="13">
        <v>0</v>
      </c>
      <c r="AD25" s="12">
        <v>0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1124</v>
      </c>
      <c r="Y26" s="26">
        <v>3.0171394457965798E-2</v>
      </c>
      <c r="Z26" s="12">
        <v>1925</v>
      </c>
      <c r="AA26" s="13">
        <v>4.5289109204393871E-2</v>
      </c>
      <c r="AB26" s="12">
        <v>2488</v>
      </c>
      <c r="AC26" s="13">
        <v>6.0565754252991502E-2</v>
      </c>
      <c r="AD26" s="12">
        <v>2863</v>
      </c>
      <c r="AE26" s="13">
        <v>7.1388034737023737E-2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406</v>
      </c>
      <c r="AA27" s="13">
        <v>9.5518848503812516E-3</v>
      </c>
      <c r="AB27" s="12">
        <v>3469</v>
      </c>
      <c r="AC27" s="13">
        <v>8.4446383241007894E-2</v>
      </c>
      <c r="AD27" s="12">
        <v>7204</v>
      </c>
      <c r="AE27" s="13">
        <v>0.17962955020800522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201</v>
      </c>
      <c r="G28" s="13">
        <v>5.7916659943339638E-3</v>
      </c>
      <c r="H28" s="14">
        <v>198</v>
      </c>
      <c r="I28" s="13">
        <v>5.4896459178382997E-3</v>
      </c>
      <c r="J28" s="12">
        <v>135</v>
      </c>
      <c r="K28" s="13">
        <v>3.6913859185384959E-3</v>
      </c>
      <c r="L28" s="12">
        <v>80</v>
      </c>
      <c r="M28" s="13">
        <v>2.1655128543489588E-3</v>
      </c>
      <c r="N28" s="12">
        <v>150</v>
      </c>
      <c r="O28" s="13">
        <v>3.9365325971142586E-3</v>
      </c>
      <c r="R28" s="49"/>
      <c r="S28" s="56" t="s">
        <v>134</v>
      </c>
      <c r="T28" s="57"/>
      <c r="U28" s="58"/>
      <c r="V28" s="12">
        <v>218</v>
      </c>
      <c r="W28" s="13">
        <v>6.0403071357639383E-3</v>
      </c>
      <c r="X28" s="12">
        <v>1500</v>
      </c>
      <c r="Y28" s="13">
        <v>4.0264316447463255E-2</v>
      </c>
      <c r="Z28" s="12">
        <v>1485</v>
      </c>
      <c r="AA28" s="13">
        <v>3.4937312814818121E-2</v>
      </c>
      <c r="AB28" s="12">
        <v>1846</v>
      </c>
      <c r="AC28" s="13">
        <v>4.4937452713433398E-2</v>
      </c>
      <c r="AD28" s="12">
        <v>147</v>
      </c>
      <c r="AE28" s="13">
        <v>3.6654003165709007E-3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1074960</v>
      </c>
      <c r="G29" s="13">
        <v>30.974175508802183</v>
      </c>
      <c r="H29" s="12">
        <v>1049419</v>
      </c>
      <c r="I29" s="13">
        <v>29.095650148747225</v>
      </c>
      <c r="J29" s="12">
        <v>1137382</v>
      </c>
      <c r="K29" s="13">
        <v>31.100117768882601</v>
      </c>
      <c r="L29" s="12">
        <v>1137785</v>
      </c>
      <c r="M29" s="13">
        <v>30.798600537317878</v>
      </c>
      <c r="N29" s="12">
        <v>1093377</v>
      </c>
      <c r="O29" s="13">
        <v>28.694094676233316</v>
      </c>
      <c r="R29" s="49"/>
      <c r="S29" s="55" t="s">
        <v>21</v>
      </c>
      <c r="T29" s="55"/>
      <c r="U29" s="16" t="s">
        <v>22</v>
      </c>
      <c r="V29" s="12">
        <v>1086578</v>
      </c>
      <c r="W29" s="13">
        <v>30.106719481486738</v>
      </c>
      <c r="X29" s="12">
        <v>1096919</v>
      </c>
      <c r="Y29" s="13">
        <v>29.444462488823298</v>
      </c>
      <c r="Z29" s="12">
        <v>1157489</v>
      </c>
      <c r="AA29" s="13">
        <v>27.232023752667349</v>
      </c>
      <c r="AB29" s="12">
        <v>1290179</v>
      </c>
      <c r="AC29" s="13">
        <v>31.4070193956472</v>
      </c>
      <c r="AD29" s="12">
        <v>1271083</v>
      </c>
      <c r="AE29" s="13">
        <v>31.694068235291773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207012</v>
      </c>
      <c r="G30" s="13">
        <v>5.9648973175077735</v>
      </c>
      <c r="H30" s="12">
        <v>181989</v>
      </c>
      <c r="I30" s="13">
        <v>5.0457331865731021</v>
      </c>
      <c r="J30" s="12">
        <v>200521</v>
      </c>
      <c r="K30" s="13">
        <v>5.4829658946019082</v>
      </c>
      <c r="L30" s="12">
        <v>214000</v>
      </c>
      <c r="M30" s="13">
        <v>5.7927468853834654</v>
      </c>
      <c r="N30" s="12">
        <v>188562</v>
      </c>
      <c r="O30" s="13">
        <v>4.9485363971803924</v>
      </c>
      <c r="R30" s="49"/>
      <c r="S30" s="55"/>
      <c r="T30" s="55"/>
      <c r="U30" s="16" t="s">
        <v>23</v>
      </c>
      <c r="V30" s="12">
        <v>201913</v>
      </c>
      <c r="W30" s="13">
        <v>5.5945712601078164</v>
      </c>
      <c r="X30" s="12">
        <v>199118</v>
      </c>
      <c r="Y30" s="13">
        <v>5.3449001082573258</v>
      </c>
      <c r="Z30" s="12">
        <v>228696</v>
      </c>
      <c r="AA30" s="13">
        <v>5.3804873343418489</v>
      </c>
      <c r="AB30" s="12">
        <v>229200</v>
      </c>
      <c r="AC30" s="13">
        <v>5.5794497085151402</v>
      </c>
      <c r="AD30" s="12">
        <v>211949</v>
      </c>
      <c r="AE30" s="13">
        <v>5.2848838890944618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</v>
      </c>
      <c r="G31" s="13">
        <v>2.8814258678278429E-5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1281973</v>
      </c>
      <c r="G32" s="13">
        <v>36.93910164056863</v>
      </c>
      <c r="H32" s="12">
        <v>1231408</v>
      </c>
      <c r="I32" s="13">
        <v>34.141383335320327</v>
      </c>
      <c r="J32" s="12">
        <v>1337903</v>
      </c>
      <c r="K32" s="13">
        <v>36.583083663484508</v>
      </c>
      <c r="L32" s="12">
        <v>1351785</v>
      </c>
      <c r="M32" s="13">
        <v>36.59134742270134</v>
      </c>
      <c r="N32" s="12">
        <v>1281939</v>
      </c>
      <c r="O32" s="13">
        <v>33.64263107341371</v>
      </c>
      <c r="R32" s="49"/>
      <c r="S32" s="55"/>
      <c r="T32" s="55"/>
      <c r="U32" s="16" t="s">
        <v>14</v>
      </c>
      <c r="V32" s="12">
        <v>1288491</v>
      </c>
      <c r="W32" s="13">
        <v>35.701290741594555</v>
      </c>
      <c r="X32" s="12">
        <v>1296037</v>
      </c>
      <c r="Y32" s="13">
        <v>34.789362597080618</v>
      </c>
      <c r="Z32" s="12">
        <v>1386185</v>
      </c>
      <c r="AA32" s="13">
        <v>32.612511087009196</v>
      </c>
      <c r="AB32" s="12">
        <v>1519379</v>
      </c>
      <c r="AC32" s="13">
        <v>36.986469104162403</v>
      </c>
      <c r="AD32" s="12">
        <v>1483032</v>
      </c>
      <c r="AE32" s="13">
        <v>36.978952124386232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760</v>
      </c>
      <c r="G33" s="13">
        <v>2.1898836595491605E-2</v>
      </c>
      <c r="H33" s="12">
        <v>634</v>
      </c>
      <c r="I33" s="13">
        <v>1.757795713085597E-2</v>
      </c>
      <c r="J33" s="12">
        <v>708</v>
      </c>
      <c r="K33" s="13">
        <v>1.9359268372779667E-2</v>
      </c>
      <c r="L33" s="12">
        <v>705</v>
      </c>
      <c r="M33" s="13">
        <v>1.9083582028950198E-2</v>
      </c>
      <c r="N33" s="12">
        <v>631</v>
      </c>
      <c r="O33" s="13">
        <v>1.6559680458527317E-2</v>
      </c>
      <c r="R33" s="49"/>
      <c r="S33" s="46" t="s">
        <v>32</v>
      </c>
      <c r="T33" s="46"/>
      <c r="U33" s="47"/>
      <c r="V33" s="12">
        <v>739</v>
      </c>
      <c r="W33" s="13">
        <v>2.047608703362179E-2</v>
      </c>
      <c r="X33" s="12">
        <v>1221</v>
      </c>
      <c r="Y33" s="13">
        <v>3.2775153588235087E-2</v>
      </c>
      <c r="Z33" s="12">
        <v>1488</v>
      </c>
      <c r="AA33" s="13">
        <v>3.5007893244747047E-2</v>
      </c>
      <c r="AB33" s="12">
        <v>1224</v>
      </c>
      <c r="AC33" s="13">
        <v>2.9796014150185499E-2</v>
      </c>
      <c r="AD33" s="12">
        <v>1292</v>
      </c>
      <c r="AE33" s="13">
        <v>3.2215627272174176E-2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199333</v>
      </c>
      <c r="G35" s="13">
        <v>5.7436326251172742</v>
      </c>
      <c r="H35" s="12">
        <v>262601</v>
      </c>
      <c r="I35" s="13">
        <v>7.2807399377285611</v>
      </c>
      <c r="J35" s="12">
        <v>165067</v>
      </c>
      <c r="K35" s="13">
        <v>4.5135259215955097</v>
      </c>
      <c r="L35" s="12">
        <v>99948</v>
      </c>
      <c r="M35" s="13">
        <v>2.705483484580872</v>
      </c>
      <c r="N35" s="12">
        <v>94786</v>
      </c>
      <c r="O35" s="13">
        <v>2.487521191667148</v>
      </c>
      <c r="R35" s="49"/>
      <c r="S35" s="46" t="s">
        <v>26</v>
      </c>
      <c r="T35" s="46"/>
      <c r="U35" s="47"/>
      <c r="V35" s="12">
        <v>89022</v>
      </c>
      <c r="W35" s="13">
        <v>2.4666065222017308</v>
      </c>
      <c r="X35" s="12">
        <v>97801</v>
      </c>
      <c r="Y35" s="13">
        <v>2.6252602752522356</v>
      </c>
      <c r="Z35" s="12">
        <v>518882</v>
      </c>
      <c r="AA35" s="13">
        <v>12.207638214126908</v>
      </c>
      <c r="AB35" s="12">
        <v>368750</v>
      </c>
      <c r="AC35" s="13">
        <v>8.9765361257197096</v>
      </c>
      <c r="AD35" s="12">
        <v>285050</v>
      </c>
      <c r="AE35" s="13">
        <v>7.1076351036635055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1394367</v>
      </c>
      <c r="G36" s="13">
        <v>40.177651430455057</v>
      </c>
      <c r="H36" s="12">
        <v>1475935</v>
      </c>
      <c r="I36" s="13">
        <v>40.92101286739733</v>
      </c>
      <c r="J36" s="12">
        <v>1553939</v>
      </c>
      <c r="K36" s="13">
        <v>42.490285502724376</v>
      </c>
      <c r="L36" s="12">
        <v>1445750</v>
      </c>
      <c r="M36" s="13">
        <v>39.134877614687589</v>
      </c>
      <c r="N36" s="12">
        <v>1654188</v>
      </c>
      <c r="O36" s="13">
        <v>43.411766558368278</v>
      </c>
      <c r="R36" s="49"/>
      <c r="S36" s="46" t="s">
        <v>27</v>
      </c>
      <c r="T36" s="46"/>
      <c r="U36" s="47"/>
      <c r="V36" s="12">
        <v>1502152</v>
      </c>
      <c r="W36" s="13">
        <v>41.621373599092074</v>
      </c>
      <c r="X36" s="12">
        <v>1633837</v>
      </c>
      <c r="Y36" s="13">
        <v>43.856886661049352</v>
      </c>
      <c r="Z36" s="12">
        <v>1692257</v>
      </c>
      <c r="AA36" s="13">
        <v>39.8134088700779</v>
      </c>
      <c r="AB36" s="12">
        <v>1598589</v>
      </c>
      <c r="AC36" s="13">
        <v>38.914689921838999</v>
      </c>
      <c r="AD36" s="12">
        <v>1583011</v>
      </c>
      <c r="AE36" s="13">
        <v>39.471898098879038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78292</v>
      </c>
      <c r="G37" s="13">
        <v>2.2559259404397745</v>
      </c>
      <c r="H37" s="12">
        <v>74070</v>
      </c>
      <c r="I37" s="13">
        <v>2.0536266319913272</v>
      </c>
      <c r="J37" s="12">
        <v>74787</v>
      </c>
      <c r="K37" s="13">
        <v>2.0449457680721368</v>
      </c>
      <c r="L37" s="12">
        <v>56068</v>
      </c>
      <c r="M37" s="13">
        <v>1.5176996839704679</v>
      </c>
      <c r="N37" s="12">
        <v>55406</v>
      </c>
      <c r="O37" s="13">
        <v>1.4540501671714177</v>
      </c>
      <c r="R37" s="49"/>
      <c r="S37" s="46" t="s">
        <v>28</v>
      </c>
      <c r="T37" s="46"/>
      <c r="U37" s="47"/>
      <c r="V37" s="12">
        <v>53711</v>
      </c>
      <c r="W37" s="13">
        <v>1.4882153053624627</v>
      </c>
      <c r="X37" s="12">
        <v>38867</v>
      </c>
      <c r="Y37" s="13">
        <v>1.0433021249090362</v>
      </c>
      <c r="Z37" s="12">
        <v>41471</v>
      </c>
      <c r="AA37" s="13">
        <v>0.97568033652748987</v>
      </c>
      <c r="AB37" s="12">
        <v>36671</v>
      </c>
      <c r="AC37" s="13">
        <v>0.8926876102136061</v>
      </c>
      <c r="AD37" s="12">
        <v>12907</v>
      </c>
      <c r="AE37" s="13">
        <v>0.32183212167333752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3470504</v>
      </c>
      <c r="G38" s="18">
        <v>100</v>
      </c>
      <c r="H38" s="17">
        <v>3606790</v>
      </c>
      <c r="I38" s="18">
        <v>100</v>
      </c>
      <c r="J38" s="17">
        <v>3657163</v>
      </c>
      <c r="K38" s="18">
        <v>100</v>
      </c>
      <c r="L38" s="17">
        <v>3694275</v>
      </c>
      <c r="M38" s="18">
        <v>100</v>
      </c>
      <c r="N38" s="17">
        <v>3810460</v>
      </c>
      <c r="O38" s="18">
        <v>100</v>
      </c>
      <c r="R38" s="60" t="s">
        <v>24</v>
      </c>
      <c r="S38" s="61"/>
      <c r="T38" s="61"/>
      <c r="U38" s="62"/>
      <c r="V38" s="17">
        <v>3609088</v>
      </c>
      <c r="W38" s="18">
        <v>100</v>
      </c>
      <c r="X38" s="17">
        <v>3725383</v>
      </c>
      <c r="Y38" s="18">
        <v>100</v>
      </c>
      <c r="Z38" s="17">
        <v>4250470</v>
      </c>
      <c r="AA38" s="18">
        <v>100</v>
      </c>
      <c r="AB38" s="17">
        <v>4107932</v>
      </c>
      <c r="AC38" s="18">
        <v>100</v>
      </c>
      <c r="AD38" s="17">
        <v>4010476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34</v>
      </c>
      <c r="O1" s="5" t="s">
        <v>112</v>
      </c>
      <c r="R1" s="4" t="s">
        <v>76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15638246</v>
      </c>
      <c r="G4" s="11">
        <v>25.1</v>
      </c>
      <c r="H4" s="10">
        <v>16297233</v>
      </c>
      <c r="I4" s="11">
        <v>24.8</v>
      </c>
      <c r="J4" s="10">
        <v>16868756</v>
      </c>
      <c r="K4" s="11">
        <v>24.6</v>
      </c>
      <c r="L4" s="10">
        <v>17449003</v>
      </c>
      <c r="M4" s="11">
        <v>24.6</v>
      </c>
      <c r="N4" s="10">
        <v>17284030</v>
      </c>
      <c r="O4" s="11">
        <v>25.9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17669827</v>
      </c>
      <c r="W4" s="11">
        <v>26.6</v>
      </c>
      <c r="X4" s="10">
        <v>17881708</v>
      </c>
      <c r="Y4" s="11">
        <v>25</v>
      </c>
      <c r="Z4" s="10">
        <v>18243485</v>
      </c>
      <c r="AA4" s="11">
        <v>20.7</v>
      </c>
      <c r="AB4" s="10">
        <v>18132872</v>
      </c>
      <c r="AC4" s="11">
        <v>22.4</v>
      </c>
      <c r="AD4" s="10">
        <v>18755261</v>
      </c>
      <c r="AE4" s="11">
        <f>ROUND(AD4/AD38*100,1)</f>
        <v>23.7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3024166</v>
      </c>
      <c r="G5" s="13">
        <v>4.9000000000000004</v>
      </c>
      <c r="H5" s="12">
        <v>3281182</v>
      </c>
      <c r="I5" s="13">
        <v>5</v>
      </c>
      <c r="J5" s="12">
        <v>3484176</v>
      </c>
      <c r="K5" s="13">
        <v>5.0999999999999996</v>
      </c>
      <c r="L5" s="12">
        <v>3200198</v>
      </c>
      <c r="M5" s="13">
        <v>4.5</v>
      </c>
      <c r="N5" s="12">
        <v>3196771</v>
      </c>
      <c r="O5" s="13">
        <v>4.8</v>
      </c>
      <c r="R5" s="49"/>
      <c r="S5" s="51"/>
      <c r="T5" s="55"/>
      <c r="U5" s="2" t="s">
        <v>17</v>
      </c>
      <c r="V5" s="12">
        <v>3011870</v>
      </c>
      <c r="W5" s="13">
        <v>4.5</v>
      </c>
      <c r="X5" s="12">
        <v>3159761</v>
      </c>
      <c r="Y5" s="13">
        <v>4.4000000000000004</v>
      </c>
      <c r="Z5" s="12">
        <v>2804695</v>
      </c>
      <c r="AA5" s="13">
        <v>3.2</v>
      </c>
      <c r="AB5" s="12">
        <v>2556045</v>
      </c>
      <c r="AC5" s="13">
        <v>3.2</v>
      </c>
      <c r="AD5" s="12">
        <v>2795268</v>
      </c>
      <c r="AE5" s="13">
        <f>ROUND(AD5/AD38*100,1)</f>
        <v>3.5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14777948</v>
      </c>
      <c r="G6" s="13">
        <v>23.7</v>
      </c>
      <c r="H6" s="12">
        <v>15023111</v>
      </c>
      <c r="I6" s="13">
        <v>22.8</v>
      </c>
      <c r="J6" s="12">
        <v>15342831</v>
      </c>
      <c r="K6" s="13">
        <v>22.4</v>
      </c>
      <c r="L6" s="12">
        <v>15530161</v>
      </c>
      <c r="M6" s="13">
        <v>21.9</v>
      </c>
      <c r="N6" s="12">
        <v>15474138</v>
      </c>
      <c r="O6" s="13">
        <v>23.2</v>
      </c>
      <c r="R6" s="49"/>
      <c r="S6" s="51"/>
      <c r="T6" s="52" t="s">
        <v>5</v>
      </c>
      <c r="U6" s="53"/>
      <c r="V6" s="12">
        <v>15981077</v>
      </c>
      <c r="W6" s="13">
        <v>24</v>
      </c>
      <c r="X6" s="12">
        <v>16388318</v>
      </c>
      <c r="Y6" s="13">
        <v>23</v>
      </c>
      <c r="Z6" s="12">
        <v>16581469</v>
      </c>
      <c r="AA6" s="13">
        <v>18.8</v>
      </c>
      <c r="AB6" s="12">
        <v>16352346</v>
      </c>
      <c r="AC6" s="13">
        <v>20.2</v>
      </c>
      <c r="AD6" s="12">
        <v>17173869</v>
      </c>
      <c r="AE6" s="13">
        <f>ROUND(AD6/AD38*100,1)</f>
        <v>21.7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4061805</v>
      </c>
      <c r="G7" s="13">
        <v>6.5</v>
      </c>
      <c r="H7" s="12">
        <v>4093941</v>
      </c>
      <c r="I7" s="13">
        <v>6.2</v>
      </c>
      <c r="J7" s="12">
        <v>4132972</v>
      </c>
      <c r="K7" s="13">
        <v>6</v>
      </c>
      <c r="L7" s="12">
        <v>4181562</v>
      </c>
      <c r="M7" s="13">
        <v>5.9</v>
      </c>
      <c r="N7" s="12">
        <v>4068990</v>
      </c>
      <c r="O7" s="13">
        <v>6.1</v>
      </c>
      <c r="R7" s="49"/>
      <c r="S7" s="51"/>
      <c r="T7" s="52" t="s">
        <v>6</v>
      </c>
      <c r="U7" s="53"/>
      <c r="V7" s="12">
        <v>4150694</v>
      </c>
      <c r="W7" s="13">
        <v>6.2</v>
      </c>
      <c r="X7" s="12">
        <v>4251239</v>
      </c>
      <c r="Y7" s="13">
        <v>6</v>
      </c>
      <c r="Z7" s="12">
        <v>4193774</v>
      </c>
      <c r="AA7" s="13">
        <v>4.8</v>
      </c>
      <c r="AB7" s="12">
        <v>2887113</v>
      </c>
      <c r="AC7" s="13">
        <v>3.6</v>
      </c>
      <c r="AD7" s="12">
        <f>AD8-AD6-AD5-AD4</f>
        <v>4407995</v>
      </c>
      <c r="AE7" s="13">
        <f>ROUND(AD7/AD38*100,1)</f>
        <v>5.6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37502165</v>
      </c>
      <c r="G8" s="13">
        <v>60.2</v>
      </c>
      <c r="H8" s="12">
        <v>38695467</v>
      </c>
      <c r="I8" s="13">
        <v>58.8</v>
      </c>
      <c r="J8" s="12">
        <v>39828735</v>
      </c>
      <c r="K8" s="13">
        <v>58.2</v>
      </c>
      <c r="L8" s="12">
        <v>40360924</v>
      </c>
      <c r="M8" s="13">
        <v>56.9</v>
      </c>
      <c r="N8" s="12">
        <v>40023929</v>
      </c>
      <c r="O8" s="13">
        <v>60</v>
      </c>
      <c r="R8" s="49"/>
      <c r="S8" s="51"/>
      <c r="T8" s="52" t="s">
        <v>14</v>
      </c>
      <c r="U8" s="53"/>
      <c r="V8" s="12">
        <v>40813468</v>
      </c>
      <c r="W8" s="13">
        <v>61.4</v>
      </c>
      <c r="X8" s="12">
        <v>41681026</v>
      </c>
      <c r="Y8" s="13">
        <v>58.4</v>
      </c>
      <c r="Z8" s="12">
        <v>41823423</v>
      </c>
      <c r="AA8" s="13">
        <v>47.4</v>
      </c>
      <c r="AB8" s="12">
        <v>39928376</v>
      </c>
      <c r="AC8" s="13">
        <v>49.4</v>
      </c>
      <c r="AD8" s="12">
        <v>43132393</v>
      </c>
      <c r="AE8" s="13">
        <f>ROUND(AD8/AD38*100,1)</f>
        <v>54.4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259088</v>
      </c>
      <c r="G9" s="13">
        <v>0.4</v>
      </c>
      <c r="H9" s="12">
        <v>346464</v>
      </c>
      <c r="I9" s="13">
        <v>0.5</v>
      </c>
      <c r="J9" s="12">
        <v>393067</v>
      </c>
      <c r="K9" s="13">
        <v>0.6</v>
      </c>
      <c r="L9" s="12">
        <v>438845</v>
      </c>
      <c r="M9" s="13">
        <v>0.6</v>
      </c>
      <c r="N9" s="12">
        <v>457128</v>
      </c>
      <c r="O9" s="13">
        <v>0.68550065962838125</v>
      </c>
      <c r="R9" s="49"/>
      <c r="S9" s="46" t="s">
        <v>7</v>
      </c>
      <c r="T9" s="46"/>
      <c r="U9" s="47"/>
      <c r="V9" s="12">
        <v>539353</v>
      </c>
      <c r="W9" s="13">
        <v>0.81131478715300909</v>
      </c>
      <c r="X9" s="12">
        <v>433796</v>
      </c>
      <c r="Y9" s="13">
        <v>0.60763382824243639</v>
      </c>
      <c r="Z9" s="12">
        <v>246649</v>
      </c>
      <c r="AA9" s="13">
        <v>0.27975657347814359</v>
      </c>
      <c r="AB9" s="12">
        <v>308153</v>
      </c>
      <c r="AC9" s="13">
        <v>0.38138025063845804</v>
      </c>
      <c r="AD9" s="12">
        <v>329869</v>
      </c>
      <c r="AE9" s="13">
        <v>0.4163473245113174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974058</v>
      </c>
      <c r="G10" s="13">
        <v>1.6</v>
      </c>
      <c r="H10" s="12">
        <v>897896</v>
      </c>
      <c r="I10" s="13">
        <v>1.4</v>
      </c>
      <c r="J10" s="12">
        <v>850534</v>
      </c>
      <c r="K10" s="13">
        <v>1.2</v>
      </c>
      <c r="L10" s="12">
        <v>872635</v>
      </c>
      <c r="M10" s="13">
        <v>1.2</v>
      </c>
      <c r="N10" s="12">
        <v>903308</v>
      </c>
      <c r="O10" s="13">
        <v>1.3545839017684189</v>
      </c>
      <c r="R10" s="49"/>
      <c r="S10" s="46" t="s">
        <v>8</v>
      </c>
      <c r="T10" s="46"/>
      <c r="U10" s="47"/>
      <c r="V10" s="12">
        <v>921707</v>
      </c>
      <c r="W10" s="13">
        <v>1.3864658554275928</v>
      </c>
      <c r="X10" s="12">
        <v>858963</v>
      </c>
      <c r="Y10" s="13">
        <v>1.2031807024698427</v>
      </c>
      <c r="Z10" s="12">
        <v>687958</v>
      </c>
      <c r="AA10" s="13">
        <v>0.7803022626358781</v>
      </c>
      <c r="AB10" s="12">
        <v>759617</v>
      </c>
      <c r="AC10" s="13">
        <v>0.94012689102242508</v>
      </c>
      <c r="AD10" s="12">
        <v>815567</v>
      </c>
      <c r="AE10" s="13">
        <v>1.0293757170565334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744203</v>
      </c>
      <c r="G11" s="13">
        <v>1.2</v>
      </c>
      <c r="H11" s="12">
        <v>713481</v>
      </c>
      <c r="I11" s="13">
        <v>1.1000000000000001</v>
      </c>
      <c r="J11" s="12">
        <v>721069</v>
      </c>
      <c r="K11" s="13">
        <v>1.1000000000000001</v>
      </c>
      <c r="L11" s="12">
        <v>687786</v>
      </c>
      <c r="M11" s="13">
        <v>1</v>
      </c>
      <c r="N11" s="12">
        <v>686613</v>
      </c>
      <c r="O11" s="13">
        <v>1.0296321039389882</v>
      </c>
      <c r="R11" s="49"/>
      <c r="S11" s="46" t="s">
        <v>9</v>
      </c>
      <c r="T11" s="46"/>
      <c r="U11" s="47"/>
      <c r="V11" s="12">
        <v>713078</v>
      </c>
      <c r="W11" s="13">
        <v>1.0726383755972311</v>
      </c>
      <c r="X11" s="12">
        <v>728742</v>
      </c>
      <c r="Y11" s="13">
        <v>1.0207754134686573</v>
      </c>
      <c r="Z11" s="12">
        <v>686845</v>
      </c>
      <c r="AA11" s="13">
        <v>0.77903986519546209</v>
      </c>
      <c r="AB11" s="12">
        <v>700140</v>
      </c>
      <c r="AC11" s="13">
        <v>0.86651620682586206</v>
      </c>
      <c r="AD11" s="12">
        <v>731610</v>
      </c>
      <c r="AE11" s="13">
        <v>0.92340858366722811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160663</v>
      </c>
      <c r="G12" s="13">
        <v>0.19999999999999998</v>
      </c>
      <c r="H12" s="12">
        <v>165631</v>
      </c>
      <c r="I12" s="13">
        <v>0.3</v>
      </c>
      <c r="J12" s="12">
        <v>491554</v>
      </c>
      <c r="K12" s="13">
        <v>0.7</v>
      </c>
      <c r="L12" s="12">
        <v>168372</v>
      </c>
      <c r="M12" s="13">
        <v>0.3</v>
      </c>
      <c r="N12" s="12">
        <v>246036</v>
      </c>
      <c r="O12" s="13">
        <v>0.36895101654750617</v>
      </c>
      <c r="R12" s="49"/>
      <c r="S12" s="46" t="s">
        <v>10</v>
      </c>
      <c r="T12" s="46"/>
      <c r="U12" s="47"/>
      <c r="V12" s="12">
        <v>151153</v>
      </c>
      <c r="W12" s="13">
        <v>0.22736994885082454</v>
      </c>
      <c r="X12" s="12">
        <v>127449</v>
      </c>
      <c r="Y12" s="13">
        <v>0.17852244782264079</v>
      </c>
      <c r="Z12" s="12">
        <v>536866</v>
      </c>
      <c r="AA12" s="13">
        <v>0.60892925808301279</v>
      </c>
      <c r="AB12" s="12">
        <v>1544081</v>
      </c>
      <c r="AC12" s="13">
        <v>1.9110052434539999</v>
      </c>
      <c r="AD12" s="12">
        <v>103353</v>
      </c>
      <c r="AE12" s="13">
        <v>0.13044798095673793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3315</v>
      </c>
      <c r="G13" s="13">
        <v>0</v>
      </c>
      <c r="H13" s="12">
        <v>65033</v>
      </c>
      <c r="I13" s="13">
        <v>0.1</v>
      </c>
      <c r="J13" s="12">
        <v>50393</v>
      </c>
      <c r="K13" s="13">
        <v>0.1</v>
      </c>
      <c r="L13" s="12">
        <v>3201</v>
      </c>
      <c r="M13" s="13">
        <v>0</v>
      </c>
      <c r="N13" s="12">
        <v>1366</v>
      </c>
      <c r="O13" s="13">
        <v>2.0484282324696118E-3</v>
      </c>
      <c r="R13" s="49"/>
      <c r="S13" s="46" t="s">
        <v>29</v>
      </c>
      <c r="T13" s="46"/>
      <c r="U13" s="47"/>
      <c r="V13" s="12">
        <v>48801</v>
      </c>
      <c r="W13" s="13">
        <v>7.3408274224587594E-2</v>
      </c>
      <c r="X13" s="12">
        <v>77231</v>
      </c>
      <c r="Y13" s="13">
        <v>0.10818026950223517</v>
      </c>
      <c r="Z13" s="12">
        <v>131452</v>
      </c>
      <c r="AA13" s="13">
        <v>0.14909673705082499</v>
      </c>
      <c r="AB13" s="12">
        <v>92356</v>
      </c>
      <c r="AC13" s="13">
        <v>0.11430281200561201</v>
      </c>
      <c r="AD13" s="12">
        <v>43601</v>
      </c>
      <c r="AE13" s="13">
        <v>5.5031420642794406E-2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2034755</v>
      </c>
      <c r="G14" s="13">
        <v>3.3</v>
      </c>
      <c r="H14" s="12">
        <v>2999338</v>
      </c>
      <c r="I14" s="13">
        <v>4.5999999999999996</v>
      </c>
      <c r="J14" s="12">
        <v>1697535</v>
      </c>
      <c r="K14" s="13">
        <v>2.5</v>
      </c>
      <c r="L14" s="12">
        <v>3705780</v>
      </c>
      <c r="M14" s="13">
        <v>5.2</v>
      </c>
      <c r="N14" s="12">
        <v>1187108</v>
      </c>
      <c r="O14" s="13">
        <v>1.7801651114132768</v>
      </c>
      <c r="R14" s="49"/>
      <c r="S14" s="46" t="s">
        <v>11</v>
      </c>
      <c r="T14" s="46"/>
      <c r="U14" s="47"/>
      <c r="V14" s="12">
        <v>722868</v>
      </c>
      <c r="W14" s="13">
        <v>1.0873648567074279</v>
      </c>
      <c r="X14" s="12">
        <v>2418826</v>
      </c>
      <c r="Y14" s="13">
        <v>3.3881375167874745</v>
      </c>
      <c r="Z14" s="12">
        <v>1951657</v>
      </c>
      <c r="AA14" s="13">
        <v>2.213626955408833</v>
      </c>
      <c r="AB14" s="12">
        <v>2296976</v>
      </c>
      <c r="AC14" s="13">
        <v>2.8428127670037999</v>
      </c>
      <c r="AD14" s="12">
        <v>2277763</v>
      </c>
      <c r="AE14" s="13">
        <v>2.8749004329623933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3033101</v>
      </c>
      <c r="G15" s="13">
        <v>4.9000000000000004</v>
      </c>
      <c r="H15" s="12">
        <v>2488995</v>
      </c>
      <c r="I15" s="13">
        <v>3.8</v>
      </c>
      <c r="J15" s="12">
        <v>4031236</v>
      </c>
      <c r="K15" s="13">
        <v>5.9</v>
      </c>
      <c r="L15" s="12">
        <v>2923636</v>
      </c>
      <c r="M15" s="13">
        <v>4.0999999999999996</v>
      </c>
      <c r="N15" s="12">
        <v>2431866</v>
      </c>
      <c r="O15" s="13">
        <v>3.646781092227632</v>
      </c>
      <c r="R15" s="49"/>
      <c r="S15" s="46" t="s">
        <v>12</v>
      </c>
      <c r="T15" s="46"/>
      <c r="U15" s="47"/>
      <c r="V15" s="12">
        <v>2875671</v>
      </c>
      <c r="W15" s="13">
        <v>4.325690976572079</v>
      </c>
      <c r="X15" s="12">
        <v>2823273</v>
      </c>
      <c r="Y15" s="13">
        <v>3.9546611337207076</v>
      </c>
      <c r="Z15" s="12">
        <v>2925803</v>
      </c>
      <c r="AA15" s="13">
        <v>3.3185320919690446</v>
      </c>
      <c r="AB15" s="12">
        <v>4274449</v>
      </c>
      <c r="AC15" s="13">
        <v>5.2901981514419898</v>
      </c>
      <c r="AD15" s="12">
        <v>3842209</v>
      </c>
      <c r="AE15" s="13">
        <v>4.8494809677881348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520548</v>
      </c>
      <c r="G16" s="13">
        <v>0.8</v>
      </c>
      <c r="H16" s="12">
        <v>585723</v>
      </c>
      <c r="I16" s="13">
        <v>0.9</v>
      </c>
      <c r="J16" s="12">
        <v>570458</v>
      </c>
      <c r="K16" s="13">
        <v>0.8</v>
      </c>
      <c r="L16" s="12">
        <v>617759</v>
      </c>
      <c r="M16" s="13">
        <v>0.9</v>
      </c>
      <c r="N16" s="12">
        <v>744513</v>
      </c>
      <c r="O16" s="13">
        <v>1.1164578686973998</v>
      </c>
      <c r="R16" s="49"/>
      <c r="S16" s="46" t="s">
        <v>13</v>
      </c>
      <c r="T16" s="46"/>
      <c r="U16" s="47"/>
      <c r="V16" s="12">
        <v>559115</v>
      </c>
      <c r="W16" s="13">
        <v>0.8410415205237658</v>
      </c>
      <c r="X16" s="12">
        <v>506344</v>
      </c>
      <c r="Y16" s="13">
        <v>0.70925444939000881</v>
      </c>
      <c r="Z16" s="12">
        <v>467113</v>
      </c>
      <c r="AA16" s="13">
        <v>0.52981334733607721</v>
      </c>
      <c r="AB16" s="12">
        <v>517446</v>
      </c>
      <c r="AC16" s="13">
        <v>0.6404081257423011</v>
      </c>
      <c r="AD16" s="12">
        <v>564494</v>
      </c>
      <c r="AE16" s="13">
        <v>0.71248152024801237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45231896</v>
      </c>
      <c r="G17" s="13">
        <v>72.599999999999994</v>
      </c>
      <c r="H17" s="12">
        <v>46958028</v>
      </c>
      <c r="I17" s="13">
        <v>71.400000000000006</v>
      </c>
      <c r="J17" s="12">
        <v>48634581</v>
      </c>
      <c r="K17" s="13">
        <v>71</v>
      </c>
      <c r="L17" s="12">
        <v>49778938</v>
      </c>
      <c r="M17" s="13">
        <v>70.2</v>
      </c>
      <c r="N17" s="12">
        <v>46681867</v>
      </c>
      <c r="O17" s="13">
        <v>70</v>
      </c>
      <c r="R17" s="49"/>
      <c r="S17" s="46" t="s">
        <v>14</v>
      </c>
      <c r="T17" s="46"/>
      <c r="U17" s="47"/>
      <c r="V17" s="12">
        <v>47345214</v>
      </c>
      <c r="W17" s="13">
        <v>71.2</v>
      </c>
      <c r="X17" s="12">
        <v>49655650</v>
      </c>
      <c r="Y17" s="13">
        <v>69.599999999999994</v>
      </c>
      <c r="Z17" s="12">
        <v>49457766</v>
      </c>
      <c r="AA17" s="13">
        <v>56.1</v>
      </c>
      <c r="AB17" s="12">
        <v>50421594</v>
      </c>
      <c r="AC17" s="13">
        <v>62.4</v>
      </c>
      <c r="AD17" s="12">
        <f>SUM(AD8:AD16)</f>
        <v>51840859</v>
      </c>
      <c r="AE17" s="13">
        <f>ROUND(AD17/AD38*100,1)</f>
        <v>65.400000000000006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179868</v>
      </c>
      <c r="G18" s="13">
        <v>0.3</v>
      </c>
      <c r="H18" s="12">
        <v>171070</v>
      </c>
      <c r="I18" s="13">
        <v>0.3</v>
      </c>
      <c r="J18" s="12">
        <v>178204</v>
      </c>
      <c r="K18" s="13">
        <v>0.3</v>
      </c>
      <c r="L18" s="12">
        <v>183167</v>
      </c>
      <c r="M18" s="13">
        <v>0.25828006181620039</v>
      </c>
      <c r="N18" s="12">
        <v>183707</v>
      </c>
      <c r="O18" s="13">
        <v>0.2754836056385761</v>
      </c>
      <c r="R18" s="49" t="s">
        <v>25</v>
      </c>
      <c r="S18" s="46" t="s">
        <v>18</v>
      </c>
      <c r="T18" s="46"/>
      <c r="U18" s="47"/>
      <c r="V18" s="12">
        <v>183940</v>
      </c>
      <c r="W18" s="13">
        <v>0.27668937031762958</v>
      </c>
      <c r="X18" s="12">
        <v>191301</v>
      </c>
      <c r="Y18" s="13">
        <v>0.26796226561933795</v>
      </c>
      <c r="Z18" s="12">
        <v>194972</v>
      </c>
      <c r="AA18" s="13">
        <v>0.22114299528552969</v>
      </c>
      <c r="AB18" s="12">
        <v>198475</v>
      </c>
      <c r="AC18" s="13">
        <v>0.3</v>
      </c>
      <c r="AD18" s="12">
        <v>203618</v>
      </c>
      <c r="AE18" s="13">
        <v>0.25699841307411553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273704</v>
      </c>
      <c r="G19" s="13">
        <v>0.4</v>
      </c>
      <c r="H19" s="12">
        <v>278849</v>
      </c>
      <c r="I19" s="13">
        <v>0.4</v>
      </c>
      <c r="J19" s="12">
        <v>241331</v>
      </c>
      <c r="K19" s="13">
        <v>0.3</v>
      </c>
      <c r="L19" s="12">
        <v>67220</v>
      </c>
      <c r="M19" s="13">
        <v>9.4785555014194639E-2</v>
      </c>
      <c r="N19" s="12">
        <v>72623</v>
      </c>
      <c r="O19" s="13">
        <v>0.10890410214248948</v>
      </c>
      <c r="R19" s="49"/>
      <c r="S19" s="46" t="s">
        <v>19</v>
      </c>
      <c r="T19" s="46"/>
      <c r="U19" s="47"/>
      <c r="V19" s="12">
        <v>77681</v>
      </c>
      <c r="W19" s="13">
        <v>0.11685064138112311</v>
      </c>
      <c r="X19" s="12">
        <v>58485</v>
      </c>
      <c r="Y19" s="13">
        <v>8.1922065774601177E-2</v>
      </c>
      <c r="Z19" s="12">
        <v>55305</v>
      </c>
      <c r="AA19" s="13">
        <v>6.2728562841157812E-2</v>
      </c>
      <c r="AB19" s="12">
        <v>51247</v>
      </c>
      <c r="AC19" s="13">
        <v>6.3424966508419597E-2</v>
      </c>
      <c r="AD19" s="12">
        <v>67217</v>
      </c>
      <c r="AE19" s="13">
        <v>8.4838581714793498E-2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186910</v>
      </c>
      <c r="G20" s="15">
        <v>0.3</v>
      </c>
      <c r="H20" s="14">
        <v>352522</v>
      </c>
      <c r="I20" s="15">
        <v>0.5</v>
      </c>
      <c r="J20" s="14">
        <v>290565</v>
      </c>
      <c r="K20" s="15">
        <v>0.4</v>
      </c>
      <c r="L20" s="14">
        <v>219701</v>
      </c>
      <c r="M20" s="15">
        <v>0.30979591226083869</v>
      </c>
      <c r="N20" s="14">
        <v>299767</v>
      </c>
      <c r="O20" s="15">
        <v>0.44952502632702651</v>
      </c>
      <c r="R20" s="49"/>
      <c r="S20" s="56" t="s">
        <v>72</v>
      </c>
      <c r="T20" s="57"/>
      <c r="U20" s="58"/>
      <c r="V20" s="12">
        <v>258859</v>
      </c>
      <c r="W20" s="13">
        <v>0.38938530885642753</v>
      </c>
      <c r="X20" s="12">
        <v>290662</v>
      </c>
      <c r="Y20" s="13">
        <v>0.40714083067756052</v>
      </c>
      <c r="Z20" s="12">
        <v>267090</v>
      </c>
      <c r="AA20" s="13">
        <v>0.30294135881466122</v>
      </c>
      <c r="AB20" s="12">
        <v>367939</v>
      </c>
      <c r="AC20" s="13">
        <v>0.45537336336061501</v>
      </c>
      <c r="AD20" s="12">
        <v>357601</v>
      </c>
      <c r="AE20" s="13">
        <v>0.45134953448966592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244160</v>
      </c>
      <c r="G21" s="15">
        <v>0.4</v>
      </c>
      <c r="H21" s="14">
        <v>296881</v>
      </c>
      <c r="I21" s="15">
        <v>0.4</v>
      </c>
      <c r="J21" s="14">
        <v>286550</v>
      </c>
      <c r="K21" s="15">
        <v>0.4</v>
      </c>
      <c r="L21" s="14">
        <v>128235</v>
      </c>
      <c r="M21" s="15">
        <v>0.18082156571325869</v>
      </c>
      <c r="N21" s="14">
        <v>301736</v>
      </c>
      <c r="O21" s="15">
        <v>0.4</v>
      </c>
      <c r="R21" s="49"/>
      <c r="S21" s="56" t="s">
        <v>73</v>
      </c>
      <c r="T21" s="57"/>
      <c r="U21" s="58"/>
      <c r="V21" s="12">
        <v>211307</v>
      </c>
      <c r="W21" s="13">
        <v>0.3178558267571347</v>
      </c>
      <c r="X21" s="12">
        <v>179167</v>
      </c>
      <c r="Y21" s="13">
        <v>0.2</v>
      </c>
      <c r="Z21" s="12">
        <v>310234</v>
      </c>
      <c r="AA21" s="13">
        <v>0.35187655663075218</v>
      </c>
      <c r="AB21" s="12">
        <v>449609</v>
      </c>
      <c r="AC21" s="13">
        <v>0.55645083159763609</v>
      </c>
      <c r="AD21" s="12">
        <v>274428</v>
      </c>
      <c r="AE21" s="13">
        <v>0.34637193422537976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1747110</v>
      </c>
      <c r="G22" s="13">
        <v>2.8</v>
      </c>
      <c r="H22" s="12">
        <v>2135133</v>
      </c>
      <c r="I22" s="13">
        <v>3.2</v>
      </c>
      <c r="J22" s="12">
        <v>3574055</v>
      </c>
      <c r="K22" s="13">
        <v>5.2</v>
      </c>
      <c r="L22" s="12">
        <v>3217756</v>
      </c>
      <c r="M22" s="13">
        <v>4.5372922993194713</v>
      </c>
      <c r="N22" s="12">
        <v>3314072</v>
      </c>
      <c r="O22" s="13">
        <v>4.9697208266742541</v>
      </c>
      <c r="R22" s="49"/>
      <c r="S22" s="46" t="s">
        <v>30</v>
      </c>
      <c r="T22" s="46"/>
      <c r="U22" s="47"/>
      <c r="V22" s="12">
        <v>2827272</v>
      </c>
      <c r="W22" s="13">
        <v>4.252887405657634</v>
      </c>
      <c r="X22" s="12">
        <v>2706029</v>
      </c>
      <c r="Y22" s="13">
        <v>3.7904332004099901</v>
      </c>
      <c r="Z22" s="12">
        <v>3328191</v>
      </c>
      <c r="AA22" s="13">
        <v>3.7749324345154296</v>
      </c>
      <c r="AB22" s="12">
        <v>3650062</v>
      </c>
      <c r="AC22" s="13">
        <v>4.5174363397594997</v>
      </c>
      <c r="AD22" s="12">
        <v>3864997</v>
      </c>
      <c r="AE22" s="13">
        <v>4.8782430607127925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111045</v>
      </c>
      <c r="G25" s="26">
        <v>0.2</v>
      </c>
      <c r="H25" s="23">
        <v>56936</v>
      </c>
      <c r="I25" s="26">
        <v>0.1</v>
      </c>
      <c r="J25" s="23">
        <v>79951</v>
      </c>
      <c r="K25" s="26">
        <v>0.1</v>
      </c>
      <c r="L25" s="23">
        <v>83209</v>
      </c>
      <c r="M25" s="26">
        <v>0.11733131876191791</v>
      </c>
      <c r="N25" s="23">
        <v>105163</v>
      </c>
      <c r="O25" s="26">
        <v>0.15770048185300278</v>
      </c>
      <c r="R25" s="49"/>
      <c r="S25" s="46" t="s">
        <v>120</v>
      </c>
      <c r="T25" s="46"/>
      <c r="U25" s="47"/>
      <c r="V25" s="23">
        <v>109368</v>
      </c>
      <c r="W25" s="26">
        <v>0.16451540204902965</v>
      </c>
      <c r="X25" s="12">
        <v>55934</v>
      </c>
      <c r="Y25" s="13">
        <v>7.8348787330709449E-2</v>
      </c>
      <c r="Z25" s="12">
        <v>16</v>
      </c>
      <c r="AA25" s="13">
        <v>1.814767209942184E-5</v>
      </c>
      <c r="AB25" s="12">
        <v>0</v>
      </c>
      <c r="AC25" s="13">
        <v>0</v>
      </c>
      <c r="AD25" s="12">
        <v>9</v>
      </c>
      <c r="AE25" s="13">
        <v>1.1359436384145998E-5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19764</v>
      </c>
      <c r="Y26" s="26">
        <v>2.7684153337936526E-2</v>
      </c>
      <c r="Z26" s="12">
        <v>33850</v>
      </c>
      <c r="AA26" s="13">
        <v>3.8393668785339334E-2</v>
      </c>
      <c r="AB26" s="12">
        <v>43523</v>
      </c>
      <c r="AC26" s="13">
        <v>5.3865491001345397E-2</v>
      </c>
      <c r="AD26" s="12">
        <v>51277</v>
      </c>
      <c r="AE26" s="13">
        <v>6.47197577188727E-2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195008</v>
      </c>
      <c r="AA27" s="13">
        <v>0.2211838275477534</v>
      </c>
      <c r="AB27" s="12">
        <v>507469</v>
      </c>
      <c r="AC27" s="13">
        <v>0.62806026360686906</v>
      </c>
      <c r="AD27" s="12">
        <v>769980</v>
      </c>
      <c r="AE27" s="13">
        <v>0.97183764745163737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42911</v>
      </c>
      <c r="G28" s="13">
        <v>0.1</v>
      </c>
      <c r="H28" s="14">
        <v>45122</v>
      </c>
      <c r="I28" s="13">
        <v>0.1</v>
      </c>
      <c r="J28" s="12">
        <v>40478</v>
      </c>
      <c r="K28" s="13">
        <v>0.1</v>
      </c>
      <c r="L28" s="12">
        <v>37596</v>
      </c>
      <c r="M28" s="13">
        <v>5.3013355047808124E-2</v>
      </c>
      <c r="N28" s="12">
        <v>41483</v>
      </c>
      <c r="O28" s="13">
        <v>6.2207136433043125E-2</v>
      </c>
      <c r="R28" s="49"/>
      <c r="S28" s="56" t="s">
        <v>134</v>
      </c>
      <c r="T28" s="57"/>
      <c r="U28" s="58"/>
      <c r="V28" s="12">
        <v>46086</v>
      </c>
      <c r="W28" s="13">
        <v>6.9324270525488077E-2</v>
      </c>
      <c r="X28" s="12">
        <v>269216</v>
      </c>
      <c r="Y28" s="13">
        <v>0.37710063878900629</v>
      </c>
      <c r="Z28" s="12">
        <v>77878</v>
      </c>
      <c r="AA28" s="13">
        <v>8.8331525484923387E-2</v>
      </c>
      <c r="AB28" s="12">
        <v>259885</v>
      </c>
      <c r="AC28" s="13">
        <v>0.32164219214862605</v>
      </c>
      <c r="AD28" s="12">
        <v>72409</v>
      </c>
      <c r="AE28" s="13">
        <v>9.1391714348847505E-2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0</v>
      </c>
      <c r="G29" s="13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0</v>
      </c>
      <c r="W29" s="13">
        <v>0</v>
      </c>
      <c r="X29" s="12">
        <v>0</v>
      </c>
      <c r="Y29" s="13">
        <v>0</v>
      </c>
      <c r="Z29" s="12">
        <v>0</v>
      </c>
      <c r="AA29" s="13">
        <v>0</v>
      </c>
      <c r="AB29" s="12">
        <v>0</v>
      </c>
      <c r="AC29" s="13">
        <v>0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39834</v>
      </c>
      <c r="G30" s="13">
        <v>0.1</v>
      </c>
      <c r="H30" s="12">
        <v>40370</v>
      </c>
      <c r="I30" s="13">
        <v>0.1</v>
      </c>
      <c r="J30" s="12">
        <v>56015</v>
      </c>
      <c r="K30" s="13">
        <v>0.1</v>
      </c>
      <c r="L30" s="12">
        <v>50224</v>
      </c>
      <c r="M30" s="13">
        <v>7.0819841044821655E-2</v>
      </c>
      <c r="N30" s="12">
        <v>32010</v>
      </c>
      <c r="O30" s="13">
        <v>4.8001601552966525E-2</v>
      </c>
      <c r="R30" s="49"/>
      <c r="S30" s="55"/>
      <c r="T30" s="55"/>
      <c r="U30" s="16" t="s">
        <v>23</v>
      </c>
      <c r="V30" s="12">
        <v>33044</v>
      </c>
      <c r="W30" s="13">
        <v>4.9706010398911343E-2</v>
      </c>
      <c r="X30" s="12">
        <v>14660</v>
      </c>
      <c r="Y30" s="13">
        <v>2.0534794977441279E-2</v>
      </c>
      <c r="Z30" s="12">
        <v>13731</v>
      </c>
      <c r="AA30" s="13">
        <v>1.557410534982258E-2</v>
      </c>
      <c r="AB30" s="12">
        <v>14386</v>
      </c>
      <c r="AC30" s="13">
        <v>1.78045850135642E-2</v>
      </c>
      <c r="AD30" s="12">
        <v>17652</v>
      </c>
      <c r="AE30" s="13">
        <v>2.227964122810502E-2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367</v>
      </c>
      <c r="G31" s="13">
        <v>0</v>
      </c>
      <c r="H31" s="12">
        <v>127</v>
      </c>
      <c r="I31" s="13">
        <v>0</v>
      </c>
      <c r="J31" s="12">
        <v>143</v>
      </c>
      <c r="K31" s="13">
        <v>0</v>
      </c>
      <c r="L31" s="12">
        <v>208</v>
      </c>
      <c r="M31" s="13">
        <v>2.932965701123547E-4</v>
      </c>
      <c r="N31" s="12">
        <v>147</v>
      </c>
      <c r="O31" s="13">
        <v>2.2043847011202997E-4</v>
      </c>
      <c r="R31" s="49"/>
      <c r="S31" s="55"/>
      <c r="T31" s="55"/>
      <c r="U31" s="21" t="s">
        <v>115</v>
      </c>
      <c r="V31" s="12">
        <v>165</v>
      </c>
      <c r="W31" s="13">
        <v>2.4819911983477698E-4</v>
      </c>
      <c r="X31" s="12">
        <v>41</v>
      </c>
      <c r="Y31" s="13">
        <v>5.7430190591752555E-5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40201</v>
      </c>
      <c r="G32" s="13">
        <v>0.1</v>
      </c>
      <c r="H32" s="12">
        <v>40497</v>
      </c>
      <c r="I32" s="13">
        <v>0.1</v>
      </c>
      <c r="J32" s="12">
        <v>56158</v>
      </c>
      <c r="K32" s="13">
        <v>0.1</v>
      </c>
      <c r="L32" s="12">
        <v>50432</v>
      </c>
      <c r="M32" s="13">
        <v>7.1113137614933999E-2</v>
      </c>
      <c r="N32" s="12">
        <v>32157</v>
      </c>
      <c r="O32" s="13">
        <v>4.8222040023078561E-2</v>
      </c>
      <c r="R32" s="49"/>
      <c r="S32" s="55"/>
      <c r="T32" s="55"/>
      <c r="U32" s="16" t="s">
        <v>14</v>
      </c>
      <c r="V32" s="12">
        <v>33209</v>
      </c>
      <c r="W32" s="13">
        <v>4.9954209518746115E-2</v>
      </c>
      <c r="X32" s="12">
        <v>14701</v>
      </c>
      <c r="Y32" s="13">
        <v>2.0592225168033034E-2</v>
      </c>
      <c r="Z32" s="12">
        <v>13731</v>
      </c>
      <c r="AA32" s="13">
        <v>1.557410534982258E-2</v>
      </c>
      <c r="AB32" s="12">
        <v>14386</v>
      </c>
      <c r="AC32" s="13">
        <v>1.78045850135642E-2</v>
      </c>
      <c r="AD32" s="12">
        <v>17652</v>
      </c>
      <c r="AE32" s="13">
        <v>2.227964122810502E-2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15006</v>
      </c>
      <c r="G33" s="13">
        <v>0</v>
      </c>
      <c r="H33" s="12">
        <v>13164</v>
      </c>
      <c r="I33" s="13">
        <v>0</v>
      </c>
      <c r="J33" s="12">
        <v>15134</v>
      </c>
      <c r="K33" s="13">
        <v>0</v>
      </c>
      <c r="L33" s="12">
        <v>14843</v>
      </c>
      <c r="M33" s="13">
        <v>2.0929812452777315E-2</v>
      </c>
      <c r="N33" s="12">
        <v>13639</v>
      </c>
      <c r="O33" s="13">
        <v>2.0452791114680118E-2</v>
      </c>
      <c r="R33" s="49"/>
      <c r="S33" s="46" t="s">
        <v>32</v>
      </c>
      <c r="T33" s="46"/>
      <c r="U33" s="47"/>
      <c r="V33" s="12">
        <v>12718</v>
      </c>
      <c r="W33" s="13">
        <v>1.9130887309446631E-2</v>
      </c>
      <c r="X33" s="12">
        <v>11880</v>
      </c>
      <c r="Y33" s="13">
        <v>1.6640747908049279E-2</v>
      </c>
      <c r="Z33" s="12">
        <v>12209</v>
      </c>
      <c r="AA33" s="13">
        <v>1.3847808041365076E-2</v>
      </c>
      <c r="AB33" s="12">
        <v>11879</v>
      </c>
      <c r="AC33" s="13">
        <v>1.4701839661902499E-2</v>
      </c>
      <c r="AD33" s="12">
        <v>12918</v>
      </c>
      <c r="AE33" s="13">
        <v>1.6304577690044224E-2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7670335</v>
      </c>
      <c r="G35" s="13">
        <v>12.3</v>
      </c>
      <c r="H35" s="12">
        <v>8581976</v>
      </c>
      <c r="I35" s="13">
        <v>13</v>
      </c>
      <c r="J35" s="12">
        <v>8228333</v>
      </c>
      <c r="K35" s="13">
        <v>12</v>
      </c>
      <c r="L35" s="12">
        <v>9173145</v>
      </c>
      <c r="M35" s="13">
        <v>12.9</v>
      </c>
      <c r="N35" s="12">
        <v>8195164</v>
      </c>
      <c r="O35" s="13">
        <v>12.289315744742749</v>
      </c>
      <c r="R35" s="49"/>
      <c r="S35" s="46" t="s">
        <v>26</v>
      </c>
      <c r="T35" s="46"/>
      <c r="U35" s="47"/>
      <c r="V35" s="12">
        <v>8067174</v>
      </c>
      <c r="W35" s="13">
        <v>12.134942341539377</v>
      </c>
      <c r="X35" s="12">
        <v>9318943</v>
      </c>
      <c r="Y35" s="13">
        <v>13</v>
      </c>
      <c r="Z35" s="12">
        <v>25446435</v>
      </c>
      <c r="AA35" s="13">
        <v>28.862097404953214</v>
      </c>
      <c r="AB35" s="12">
        <v>14774575</v>
      </c>
      <c r="AC35" s="13">
        <v>18.285498166744102</v>
      </c>
      <c r="AD35" s="12">
        <v>12782173</v>
      </c>
      <c r="AE35" s="13">
        <v>16.133142338294292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5501329</v>
      </c>
      <c r="G36" s="13">
        <v>8.8000000000000007</v>
      </c>
      <c r="H36" s="12">
        <v>5739477</v>
      </c>
      <c r="I36" s="13">
        <v>8.6999999999999993</v>
      </c>
      <c r="J36" s="12">
        <v>6112457</v>
      </c>
      <c r="K36" s="13">
        <v>8.9</v>
      </c>
      <c r="L36" s="12">
        <v>6259737</v>
      </c>
      <c r="M36" s="13">
        <v>8.8000000000000007</v>
      </c>
      <c r="N36" s="12">
        <v>7107897</v>
      </c>
      <c r="O36" s="13">
        <v>10.658870342815561</v>
      </c>
      <c r="R36" s="49"/>
      <c r="S36" s="46" t="s">
        <v>27</v>
      </c>
      <c r="T36" s="46"/>
      <c r="U36" s="47"/>
      <c r="V36" s="12">
        <v>7229454</v>
      </c>
      <c r="W36" s="13">
        <v>10.874812846581866</v>
      </c>
      <c r="X36" s="12">
        <v>8127890</v>
      </c>
      <c r="Y36" s="13">
        <v>11.385031019726823</v>
      </c>
      <c r="Z36" s="12">
        <v>8641193</v>
      </c>
      <c r="AA36" s="13">
        <v>9.8010960694887075</v>
      </c>
      <c r="AB36" s="12">
        <v>8337069</v>
      </c>
      <c r="AC36" s="13">
        <v>10.318229791078201</v>
      </c>
      <c r="AD36" s="12">
        <v>8450145</v>
      </c>
      <c r="AE36" s="13">
        <v>10.6654316182566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1053800</v>
      </c>
      <c r="G37" s="13">
        <v>1.7</v>
      </c>
      <c r="H37" s="12">
        <v>1111400</v>
      </c>
      <c r="I37" s="13">
        <v>1.7</v>
      </c>
      <c r="J37" s="12">
        <v>746000</v>
      </c>
      <c r="K37" s="13">
        <v>1.1000000000000001</v>
      </c>
      <c r="L37" s="12">
        <v>1704000</v>
      </c>
      <c r="M37" s="13">
        <v>2.4</v>
      </c>
      <c r="N37" s="12">
        <v>336000</v>
      </c>
      <c r="O37" s="13">
        <v>0.50385936025606859</v>
      </c>
      <c r="R37" s="49"/>
      <c r="S37" s="46" t="s">
        <v>28</v>
      </c>
      <c r="T37" s="46"/>
      <c r="U37" s="47"/>
      <c r="V37" s="12">
        <v>76600</v>
      </c>
      <c r="W37" s="13">
        <v>0.11522456108693283</v>
      </c>
      <c r="X37" s="12">
        <v>491400</v>
      </c>
      <c r="Y37" s="13">
        <v>0.68832184528749285</v>
      </c>
      <c r="Z37" s="12">
        <v>131700</v>
      </c>
      <c r="AA37" s="13">
        <v>0.14937802596836602</v>
      </c>
      <c r="AB37" s="12">
        <v>1711700</v>
      </c>
      <c r="AC37" s="13">
        <v>2.11845601054622</v>
      </c>
      <c r="AD37" s="12">
        <v>464000</v>
      </c>
      <c r="AE37" s="13">
        <v>0.5856420535826381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62298275</v>
      </c>
      <c r="G38" s="18">
        <v>100</v>
      </c>
      <c r="H38" s="17">
        <v>65781055</v>
      </c>
      <c r="I38" s="18">
        <v>100</v>
      </c>
      <c r="J38" s="17">
        <v>68483797</v>
      </c>
      <c r="K38" s="18">
        <v>100</v>
      </c>
      <c r="L38" s="17">
        <v>70917979</v>
      </c>
      <c r="M38" s="18">
        <v>100</v>
      </c>
      <c r="N38" s="17">
        <v>66685275</v>
      </c>
      <c r="O38" s="18">
        <v>100</v>
      </c>
      <c r="R38" s="60" t="s">
        <v>24</v>
      </c>
      <c r="S38" s="61"/>
      <c r="T38" s="61"/>
      <c r="U38" s="62"/>
      <c r="V38" s="17">
        <v>66478882</v>
      </c>
      <c r="W38" s="18">
        <v>100</v>
      </c>
      <c r="X38" s="17">
        <v>71391022</v>
      </c>
      <c r="Y38" s="18">
        <v>100</v>
      </c>
      <c r="Z38" s="17">
        <v>88165578</v>
      </c>
      <c r="AA38" s="18">
        <v>100</v>
      </c>
      <c r="AB38" s="17">
        <v>80799412</v>
      </c>
      <c r="AC38" s="18">
        <v>100</v>
      </c>
      <c r="AD38" s="17">
        <v>79229283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B1:AH39"/>
  <sheetViews>
    <sheetView view="pageBreakPreview" zoomScale="80" zoomScaleNormal="10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61</v>
      </c>
      <c r="O1" s="5" t="s">
        <v>112</v>
      </c>
      <c r="R1" s="4" t="s">
        <v>102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232554</v>
      </c>
      <c r="G4" s="11">
        <v>3.8</v>
      </c>
      <c r="H4" s="10">
        <v>224039</v>
      </c>
      <c r="I4" s="11">
        <v>3.4</v>
      </c>
      <c r="J4" s="10">
        <v>214253</v>
      </c>
      <c r="K4" s="11">
        <v>3.2</v>
      </c>
      <c r="L4" s="10">
        <v>212356</v>
      </c>
      <c r="M4" s="11">
        <v>3.2</v>
      </c>
      <c r="N4" s="10">
        <v>206883</v>
      </c>
      <c r="O4" s="11">
        <v>3.1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207411</v>
      </c>
      <c r="W4" s="11">
        <v>3.2</v>
      </c>
      <c r="X4" s="10">
        <v>208807</v>
      </c>
      <c r="Y4" s="11">
        <v>2.8</v>
      </c>
      <c r="Z4" s="10">
        <v>210599</v>
      </c>
      <c r="AA4" s="11">
        <v>2.7</v>
      </c>
      <c r="AB4" s="10">
        <v>201794</v>
      </c>
      <c r="AC4" s="11">
        <v>2.7</v>
      </c>
      <c r="AD4" s="10">
        <v>209359</v>
      </c>
      <c r="AE4" s="11">
        <f>ROUND(AD4/AD38*100,1)</f>
        <v>2.7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23124</v>
      </c>
      <c r="G5" s="13">
        <v>0.4</v>
      </c>
      <c r="H5" s="12">
        <v>29818</v>
      </c>
      <c r="I5" s="13">
        <v>0.5</v>
      </c>
      <c r="J5" s="12">
        <v>30787</v>
      </c>
      <c r="K5" s="13">
        <v>0.5</v>
      </c>
      <c r="L5" s="12">
        <v>32033</v>
      </c>
      <c r="M5" s="13">
        <v>0.5</v>
      </c>
      <c r="N5" s="12">
        <v>33092</v>
      </c>
      <c r="O5" s="13">
        <v>0.5</v>
      </c>
      <c r="R5" s="49"/>
      <c r="S5" s="51"/>
      <c r="T5" s="55"/>
      <c r="U5" s="2" t="s">
        <v>17</v>
      </c>
      <c r="V5" s="12">
        <v>27057</v>
      </c>
      <c r="W5" s="13">
        <v>0.4</v>
      </c>
      <c r="X5" s="12">
        <v>30616</v>
      </c>
      <c r="Y5" s="13">
        <v>0.4</v>
      </c>
      <c r="Z5" s="12">
        <v>28460</v>
      </c>
      <c r="AA5" s="13">
        <v>0.4</v>
      </c>
      <c r="AB5" s="12">
        <v>29434</v>
      </c>
      <c r="AC5" s="13">
        <v>0.4</v>
      </c>
      <c r="AD5" s="12">
        <v>28641</v>
      </c>
      <c r="AE5" s="13">
        <f>ROUND(AD5/AD38*100,1)</f>
        <v>0.4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476646</v>
      </c>
      <c r="G6" s="13">
        <v>7.7</v>
      </c>
      <c r="H6" s="12">
        <v>464197</v>
      </c>
      <c r="I6" s="13">
        <v>7</v>
      </c>
      <c r="J6" s="12">
        <v>447383</v>
      </c>
      <c r="K6" s="13">
        <v>6.7</v>
      </c>
      <c r="L6" s="12">
        <v>440458</v>
      </c>
      <c r="M6" s="13">
        <v>6.7</v>
      </c>
      <c r="N6" s="12">
        <v>440332</v>
      </c>
      <c r="O6" s="13">
        <v>6.7</v>
      </c>
      <c r="R6" s="49"/>
      <c r="S6" s="51"/>
      <c r="T6" s="52" t="s">
        <v>5</v>
      </c>
      <c r="U6" s="53"/>
      <c r="V6" s="12">
        <v>423703</v>
      </c>
      <c r="W6" s="13">
        <v>6.5</v>
      </c>
      <c r="X6" s="12">
        <v>416712</v>
      </c>
      <c r="Y6" s="13">
        <v>5.7</v>
      </c>
      <c r="Z6" s="12">
        <v>406152</v>
      </c>
      <c r="AA6" s="13">
        <v>5.2</v>
      </c>
      <c r="AB6" s="12">
        <v>389790</v>
      </c>
      <c r="AC6" s="13">
        <v>5.2</v>
      </c>
      <c r="AD6" s="12">
        <v>398519</v>
      </c>
      <c r="AE6" s="13">
        <f>ROUND(AD6/AD38*100,1)</f>
        <v>5.2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49210</v>
      </c>
      <c r="G7" s="13">
        <v>0.8</v>
      </c>
      <c r="H7" s="12">
        <v>47222</v>
      </c>
      <c r="I7" s="13">
        <v>0.7</v>
      </c>
      <c r="J7" s="12">
        <v>47235</v>
      </c>
      <c r="K7" s="13">
        <v>0.7</v>
      </c>
      <c r="L7" s="12">
        <v>48123</v>
      </c>
      <c r="M7" s="13">
        <v>0.7</v>
      </c>
      <c r="N7" s="12">
        <v>45613</v>
      </c>
      <c r="O7" s="13">
        <v>0.7</v>
      </c>
      <c r="R7" s="49"/>
      <c r="S7" s="51"/>
      <c r="T7" s="52" t="s">
        <v>6</v>
      </c>
      <c r="U7" s="53"/>
      <c r="V7" s="12">
        <v>45871</v>
      </c>
      <c r="W7" s="13">
        <v>0.7</v>
      </c>
      <c r="X7" s="12">
        <v>43286</v>
      </c>
      <c r="Y7" s="13">
        <v>0.6</v>
      </c>
      <c r="Z7" s="12">
        <v>44627</v>
      </c>
      <c r="AA7" s="13">
        <v>0.6</v>
      </c>
      <c r="AB7" s="12">
        <v>45690</v>
      </c>
      <c r="AC7" s="13">
        <v>0.6</v>
      </c>
      <c r="AD7" s="12">
        <f>AD8-AD6-AD5-AD4</f>
        <v>47426</v>
      </c>
      <c r="AE7" s="13">
        <f>ROUND(AD7/AD38*100,1)</f>
        <v>0.6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781534</v>
      </c>
      <c r="G8" s="13">
        <v>12.6</v>
      </c>
      <c r="H8" s="12">
        <v>765276</v>
      </c>
      <c r="I8" s="13">
        <v>11.6</v>
      </c>
      <c r="J8" s="12">
        <v>739658</v>
      </c>
      <c r="K8" s="13">
        <v>11.1</v>
      </c>
      <c r="L8" s="12">
        <v>732970</v>
      </c>
      <c r="M8" s="13">
        <v>11.2</v>
      </c>
      <c r="N8" s="12">
        <v>725920</v>
      </c>
      <c r="O8" s="13">
        <v>11.1</v>
      </c>
      <c r="R8" s="49"/>
      <c r="S8" s="51"/>
      <c r="T8" s="52" t="s">
        <v>14</v>
      </c>
      <c r="U8" s="53"/>
      <c r="V8" s="12">
        <v>704042</v>
      </c>
      <c r="W8" s="13">
        <v>10.7</v>
      </c>
      <c r="X8" s="12">
        <v>699421</v>
      </c>
      <c r="Y8" s="13">
        <v>9.5</v>
      </c>
      <c r="Z8" s="12">
        <v>689838</v>
      </c>
      <c r="AA8" s="13">
        <v>8.9</v>
      </c>
      <c r="AB8" s="12">
        <v>666708</v>
      </c>
      <c r="AC8" s="13">
        <v>8.9</v>
      </c>
      <c r="AD8" s="12">
        <v>683945</v>
      </c>
      <c r="AE8" s="13">
        <f>ROUND(AD8/AD38*100,1)</f>
        <v>8.9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30645</v>
      </c>
      <c r="G9" s="13">
        <v>0.49474875336068319</v>
      </c>
      <c r="H9" s="12">
        <v>17278</v>
      </c>
      <c r="I9" s="13">
        <v>0.26119251814500399</v>
      </c>
      <c r="J9" s="12">
        <v>18272</v>
      </c>
      <c r="K9" s="13">
        <v>0.27488290547861249</v>
      </c>
      <c r="L9" s="12">
        <v>20848</v>
      </c>
      <c r="M9" s="13">
        <v>0.31839025989704545</v>
      </c>
      <c r="N9" s="12">
        <v>21451</v>
      </c>
      <c r="O9" s="13">
        <v>0.32655555364418248</v>
      </c>
      <c r="R9" s="49"/>
      <c r="S9" s="46" t="s">
        <v>7</v>
      </c>
      <c r="T9" s="46"/>
      <c r="U9" s="47"/>
      <c r="V9" s="12">
        <v>22872</v>
      </c>
      <c r="W9" s="13">
        <v>0.4</v>
      </c>
      <c r="X9" s="12">
        <v>12373</v>
      </c>
      <c r="Y9" s="13">
        <v>0.16861503591501628</v>
      </c>
      <c r="Z9" s="12">
        <v>7292</v>
      </c>
      <c r="AA9" s="13">
        <v>9.3582081315795887E-2</v>
      </c>
      <c r="AB9" s="12">
        <v>9670</v>
      </c>
      <c r="AC9" s="13">
        <v>0.12843195211653102</v>
      </c>
      <c r="AD9" s="12">
        <v>7141</v>
      </c>
      <c r="AE9" s="13">
        <v>9.3321629251109942E-2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107512</v>
      </c>
      <c r="G10" s="13">
        <v>1.7357294165871684</v>
      </c>
      <c r="H10" s="12">
        <v>107237</v>
      </c>
      <c r="I10" s="13">
        <v>1.6211078868107303</v>
      </c>
      <c r="J10" s="12">
        <v>107473</v>
      </c>
      <c r="K10" s="13">
        <v>1.616817562418067</v>
      </c>
      <c r="L10" s="12">
        <v>112793</v>
      </c>
      <c r="M10" s="13">
        <v>1.7225725529819385</v>
      </c>
      <c r="N10" s="12">
        <v>121586</v>
      </c>
      <c r="O10" s="13">
        <v>1.8</v>
      </c>
      <c r="R10" s="49"/>
      <c r="S10" s="46" t="s">
        <v>8</v>
      </c>
      <c r="T10" s="46"/>
      <c r="U10" s="47"/>
      <c r="V10" s="12">
        <v>131057</v>
      </c>
      <c r="W10" s="13">
        <v>1.9982240312599771</v>
      </c>
      <c r="X10" s="12">
        <v>115756</v>
      </c>
      <c r="Y10" s="13">
        <v>1.5774833991254038</v>
      </c>
      <c r="Z10" s="12">
        <v>98983</v>
      </c>
      <c r="AA10" s="13">
        <v>1.2703010360506617</v>
      </c>
      <c r="AB10" s="12">
        <v>129338</v>
      </c>
      <c r="AC10" s="13">
        <v>1.71780060215593</v>
      </c>
      <c r="AD10" s="12">
        <v>127376</v>
      </c>
      <c r="AE10" s="13">
        <v>1.6646038156405796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25904</v>
      </c>
      <c r="G11" s="13">
        <v>0.41820759363860782</v>
      </c>
      <c r="H11" s="12">
        <v>22113</v>
      </c>
      <c r="I11" s="13">
        <v>0.33428349078252539</v>
      </c>
      <c r="J11" s="12">
        <v>25611</v>
      </c>
      <c r="K11" s="13">
        <v>0.3852903947139199</v>
      </c>
      <c r="L11" s="12">
        <v>18413</v>
      </c>
      <c r="M11" s="13">
        <v>0.28120298616098899</v>
      </c>
      <c r="N11" s="12">
        <v>20211</v>
      </c>
      <c r="O11" s="13">
        <v>0.30767863011992785</v>
      </c>
      <c r="R11" s="49"/>
      <c r="S11" s="46" t="s">
        <v>9</v>
      </c>
      <c r="T11" s="46"/>
      <c r="U11" s="47"/>
      <c r="V11" s="12">
        <v>23397</v>
      </c>
      <c r="W11" s="13">
        <v>0.35673369342644567</v>
      </c>
      <c r="X11" s="12">
        <v>23739</v>
      </c>
      <c r="Y11" s="13">
        <v>0.32350701831298562</v>
      </c>
      <c r="Z11" s="12">
        <v>25901</v>
      </c>
      <c r="AA11" s="13">
        <v>0.33240119146467761</v>
      </c>
      <c r="AB11" s="12">
        <v>24870</v>
      </c>
      <c r="AC11" s="13">
        <v>0.33031051180332105</v>
      </c>
      <c r="AD11" s="12">
        <v>24088</v>
      </c>
      <c r="AE11" s="13">
        <v>0.31479224273921524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41815</v>
      </c>
      <c r="G12" s="13">
        <v>0.67508301914755975</v>
      </c>
      <c r="H12" s="12">
        <v>52375</v>
      </c>
      <c r="I12" s="13">
        <v>0.79175588250055484</v>
      </c>
      <c r="J12" s="12">
        <v>59321</v>
      </c>
      <c r="K12" s="13">
        <v>0.89242167446895637</v>
      </c>
      <c r="L12" s="12">
        <v>43001</v>
      </c>
      <c r="M12" s="13">
        <v>0.65671045499965719</v>
      </c>
      <c r="N12" s="12">
        <v>44752</v>
      </c>
      <c r="O12" s="13">
        <v>0.6812742593205191</v>
      </c>
      <c r="R12" s="49"/>
      <c r="S12" s="46" t="s">
        <v>10</v>
      </c>
      <c r="T12" s="46"/>
      <c r="U12" s="47"/>
      <c r="V12" s="12">
        <v>54975</v>
      </c>
      <c r="W12" s="13">
        <v>0.83820296602636446</v>
      </c>
      <c r="X12" s="12">
        <v>68062</v>
      </c>
      <c r="Y12" s="13">
        <v>0.92752578796151608</v>
      </c>
      <c r="Z12" s="12">
        <v>46444</v>
      </c>
      <c r="AA12" s="13">
        <v>0.59604034347652557</v>
      </c>
      <c r="AB12" s="12">
        <v>42353</v>
      </c>
      <c r="AC12" s="13">
        <v>0.56251069989570102</v>
      </c>
      <c r="AD12" s="12">
        <v>42402</v>
      </c>
      <c r="AE12" s="13">
        <v>0.55412739441332626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4957</v>
      </c>
      <c r="G13" s="13">
        <v>8.0028375604793825E-2</v>
      </c>
      <c r="H13" s="12">
        <v>3747</v>
      </c>
      <c r="I13" s="13">
        <v>5.6643614161901265E-2</v>
      </c>
      <c r="J13" s="12">
        <v>6732</v>
      </c>
      <c r="K13" s="13">
        <v>0.1012758165325098</v>
      </c>
      <c r="L13" s="12">
        <v>5224</v>
      </c>
      <c r="M13" s="13">
        <v>7.9780828746266574E-2</v>
      </c>
      <c r="N13" s="12">
        <v>5084</v>
      </c>
      <c r="O13" s="13">
        <v>7.739538644944402E-2</v>
      </c>
      <c r="R13" s="49"/>
      <c r="S13" s="46" t="s">
        <v>29</v>
      </c>
      <c r="T13" s="46"/>
      <c r="U13" s="47"/>
      <c r="V13" s="12">
        <v>5560</v>
      </c>
      <c r="W13" s="13">
        <v>8.4773233126086159E-2</v>
      </c>
      <c r="X13" s="12">
        <v>8480</v>
      </c>
      <c r="Y13" s="13">
        <v>0.11556255593302658</v>
      </c>
      <c r="Z13" s="12">
        <v>5494</v>
      </c>
      <c r="AA13" s="13">
        <v>7.0507399170184129E-2</v>
      </c>
      <c r="AB13" s="12">
        <v>15254</v>
      </c>
      <c r="AC13" s="13">
        <v>0.20259575983304601</v>
      </c>
      <c r="AD13" s="12">
        <v>59341</v>
      </c>
      <c r="AE13" s="13">
        <v>0.77549346049434453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70097</v>
      </c>
      <c r="G14" s="13">
        <v>1.131682276532022</v>
      </c>
      <c r="H14" s="12">
        <v>339772</v>
      </c>
      <c r="I14" s="13">
        <v>5.1363528345389691</v>
      </c>
      <c r="J14" s="12">
        <v>125126</v>
      </c>
      <c r="K14" s="13">
        <v>1.882388267891685</v>
      </c>
      <c r="L14" s="12">
        <v>1133</v>
      </c>
      <c r="M14" s="13">
        <v>1.730315447349158E-2</v>
      </c>
      <c r="N14" s="12">
        <v>100076</v>
      </c>
      <c r="O14" s="13">
        <v>1.5234895150107317</v>
      </c>
      <c r="R14" s="49"/>
      <c r="S14" s="46" t="s">
        <v>11</v>
      </c>
      <c r="T14" s="46"/>
      <c r="U14" s="47"/>
      <c r="V14" s="12">
        <v>205005</v>
      </c>
      <c r="W14" s="13">
        <v>3.1257080318369233</v>
      </c>
      <c r="X14" s="12">
        <v>320338</v>
      </c>
      <c r="Y14" s="13">
        <v>4.3654573163294668</v>
      </c>
      <c r="Z14" s="12">
        <v>166604</v>
      </c>
      <c r="AA14" s="13">
        <v>2.1381169878684667</v>
      </c>
      <c r="AB14" s="12">
        <v>54491</v>
      </c>
      <c r="AC14" s="13">
        <v>0.72372135499295509</v>
      </c>
      <c r="AD14" s="12">
        <v>124825</v>
      </c>
      <c r="AE14" s="13">
        <v>1.6312662612056852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133295</v>
      </c>
      <c r="G15" s="13">
        <v>2.1519835235507347</v>
      </c>
      <c r="H15" s="12">
        <v>150366</v>
      </c>
      <c r="I15" s="13">
        <v>2.2730914563833591</v>
      </c>
      <c r="J15" s="12">
        <v>201981</v>
      </c>
      <c r="K15" s="13">
        <v>3.038590418754139</v>
      </c>
      <c r="L15" s="12">
        <v>231964</v>
      </c>
      <c r="M15" s="13">
        <v>3.5425498007846437</v>
      </c>
      <c r="N15" s="12">
        <v>225079</v>
      </c>
      <c r="O15" s="13">
        <v>3.4264508628352499</v>
      </c>
      <c r="R15" s="49"/>
      <c r="S15" s="46" t="s">
        <v>12</v>
      </c>
      <c r="T15" s="46"/>
      <c r="U15" s="47"/>
      <c r="V15" s="12">
        <v>180636</v>
      </c>
      <c r="W15" s="13">
        <v>2.7541542695977874</v>
      </c>
      <c r="X15" s="12">
        <v>162092</v>
      </c>
      <c r="Y15" s="13">
        <v>2.2089346481481305</v>
      </c>
      <c r="Z15" s="12">
        <v>244911</v>
      </c>
      <c r="AA15" s="13">
        <v>3.1430720127719263</v>
      </c>
      <c r="AB15" s="12">
        <v>366172</v>
      </c>
      <c r="AC15" s="13">
        <v>4.8633076287915502</v>
      </c>
      <c r="AD15" s="12">
        <v>400290</v>
      </c>
      <c r="AE15" s="13">
        <v>5.231160197861195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66047</v>
      </c>
      <c r="G16" s="13">
        <v>1.0662969787310506</v>
      </c>
      <c r="H16" s="12">
        <v>60991</v>
      </c>
      <c r="I16" s="13">
        <v>0.9220044492523406</v>
      </c>
      <c r="J16" s="12">
        <v>60601</v>
      </c>
      <c r="K16" s="13">
        <v>0.91167792003663506</v>
      </c>
      <c r="L16" s="12">
        <v>58759</v>
      </c>
      <c r="M16" s="13">
        <v>0.89736633160449419</v>
      </c>
      <c r="N16" s="12">
        <v>71790</v>
      </c>
      <c r="O16" s="13">
        <v>1.092882532101807</v>
      </c>
      <c r="R16" s="49"/>
      <c r="S16" s="46" t="s">
        <v>13</v>
      </c>
      <c r="T16" s="46"/>
      <c r="U16" s="47"/>
      <c r="V16" s="12">
        <v>62154</v>
      </c>
      <c r="W16" s="13">
        <v>0.94766106685589202</v>
      </c>
      <c r="X16" s="12">
        <v>57324</v>
      </c>
      <c r="Y16" s="13">
        <v>0.78119197597934154</v>
      </c>
      <c r="Z16" s="12">
        <v>51471</v>
      </c>
      <c r="AA16" s="13">
        <v>0.6605544853819707</v>
      </c>
      <c r="AB16" s="12">
        <v>45545</v>
      </c>
      <c r="AC16" s="13">
        <v>0.6049051974299271</v>
      </c>
      <c r="AD16" s="12">
        <v>255500</v>
      </c>
      <c r="AE16" s="13">
        <v>3.3389828138438014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1261806</v>
      </c>
      <c r="G17" s="13">
        <v>20.399999999999999</v>
      </c>
      <c r="H17" s="12">
        <v>1519155</v>
      </c>
      <c r="I17" s="13">
        <v>23</v>
      </c>
      <c r="J17" s="12">
        <v>1344775</v>
      </c>
      <c r="K17" s="13">
        <v>20.2</v>
      </c>
      <c r="L17" s="12">
        <v>1225105</v>
      </c>
      <c r="M17" s="13">
        <v>18.7</v>
      </c>
      <c r="N17" s="12">
        <v>1335949</v>
      </c>
      <c r="O17" s="13">
        <v>20.3</v>
      </c>
      <c r="R17" s="49"/>
      <c r="S17" s="46" t="s">
        <v>14</v>
      </c>
      <c r="T17" s="46"/>
      <c r="U17" s="47"/>
      <c r="V17" s="12">
        <v>1389698</v>
      </c>
      <c r="W17" s="13">
        <v>21.2</v>
      </c>
      <c r="X17" s="12">
        <v>1467585</v>
      </c>
      <c r="Y17" s="13">
        <v>20</v>
      </c>
      <c r="Z17" s="12">
        <v>1336938</v>
      </c>
      <c r="AA17" s="13">
        <v>17.2</v>
      </c>
      <c r="AB17" s="12">
        <v>1354401</v>
      </c>
      <c r="AC17" s="13">
        <v>18</v>
      </c>
      <c r="AD17" s="12">
        <f>SUM(AD8:AD16)</f>
        <v>1724908</v>
      </c>
      <c r="AE17" s="13">
        <f>ROUND(AD17/AD38*100,1)</f>
        <v>22.5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29667</v>
      </c>
      <c r="G18" s="13">
        <v>0.47895941478059684</v>
      </c>
      <c r="H18" s="12">
        <v>28405</v>
      </c>
      <c r="I18" s="13">
        <v>0.42940001608454909</v>
      </c>
      <c r="J18" s="12">
        <v>29694</v>
      </c>
      <c r="K18" s="13">
        <v>0.44671480928644475</v>
      </c>
      <c r="L18" s="12">
        <v>29416</v>
      </c>
      <c r="M18" s="13">
        <v>0.5</v>
      </c>
      <c r="N18" s="12">
        <v>29085</v>
      </c>
      <c r="O18" s="13">
        <v>0.44277041992173077</v>
      </c>
      <c r="R18" s="49" t="s">
        <v>25</v>
      </c>
      <c r="S18" s="46" t="s">
        <v>18</v>
      </c>
      <c r="T18" s="46"/>
      <c r="U18" s="47"/>
      <c r="V18" s="12">
        <v>29373</v>
      </c>
      <c r="W18" s="13">
        <v>0.5</v>
      </c>
      <c r="X18" s="12">
        <v>43469</v>
      </c>
      <c r="Y18" s="13">
        <v>0.59238074809584118</v>
      </c>
      <c r="Z18" s="12">
        <v>59367</v>
      </c>
      <c r="AA18" s="13">
        <v>0.76188801720719346</v>
      </c>
      <c r="AB18" s="12">
        <v>58794</v>
      </c>
      <c r="AC18" s="13">
        <v>0.78087158146218205</v>
      </c>
      <c r="AD18" s="12">
        <v>66849</v>
      </c>
      <c r="AE18" s="13">
        <v>0.87361120204557452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4578</v>
      </c>
      <c r="G19" s="13">
        <v>7.3909603292060949E-2</v>
      </c>
      <c r="H19" s="12">
        <v>4478</v>
      </c>
      <c r="I19" s="13">
        <v>6.769418313770853E-2</v>
      </c>
      <c r="J19" s="12">
        <v>3690</v>
      </c>
      <c r="K19" s="13">
        <v>5.5512145425573554E-2</v>
      </c>
      <c r="L19" s="12">
        <v>948</v>
      </c>
      <c r="M19" s="13">
        <v>1.4477837988411315E-2</v>
      </c>
      <c r="N19" s="12">
        <v>949</v>
      </c>
      <c r="O19" s="13">
        <v>1.4446935826223915E-2</v>
      </c>
      <c r="R19" s="49"/>
      <c r="S19" s="46" t="s">
        <v>19</v>
      </c>
      <c r="T19" s="46"/>
      <c r="U19" s="47"/>
      <c r="V19" s="12">
        <v>963</v>
      </c>
      <c r="W19" s="13">
        <v>1.4682845953313125E-2</v>
      </c>
      <c r="X19" s="12">
        <v>701</v>
      </c>
      <c r="Y19" s="13">
        <v>9.5529895883315619E-3</v>
      </c>
      <c r="Z19" s="12">
        <v>649</v>
      </c>
      <c r="AA19" s="13">
        <v>8.328959239433836E-3</v>
      </c>
      <c r="AB19" s="12">
        <v>593</v>
      </c>
      <c r="AC19" s="13">
        <v>7.8759201246228205E-3</v>
      </c>
      <c r="AD19" s="12">
        <v>766</v>
      </c>
      <c r="AE19" s="13">
        <v>1.0010414228588463E-2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3097</v>
      </c>
      <c r="G20" s="15">
        <v>4.9999572170273648E-2</v>
      </c>
      <c r="H20" s="14">
        <v>5581</v>
      </c>
      <c r="I20" s="15">
        <v>8.4368297474665316E-2</v>
      </c>
      <c r="J20" s="14">
        <v>4355</v>
      </c>
      <c r="K20" s="15">
        <v>6.5516366755656599E-2</v>
      </c>
      <c r="L20" s="14">
        <v>3075</v>
      </c>
      <c r="M20" s="15">
        <v>0.1</v>
      </c>
      <c r="N20" s="14">
        <v>3891</v>
      </c>
      <c r="O20" s="15">
        <v>5.923395922006032E-2</v>
      </c>
      <c r="R20" s="49"/>
      <c r="S20" s="56" t="s">
        <v>72</v>
      </c>
      <c r="T20" s="57"/>
      <c r="U20" s="58"/>
      <c r="V20" s="12">
        <v>3197</v>
      </c>
      <c r="W20" s="13">
        <v>0.1</v>
      </c>
      <c r="X20" s="12">
        <v>3470</v>
      </c>
      <c r="Y20" s="13">
        <v>0.1</v>
      </c>
      <c r="Z20" s="12">
        <v>3130</v>
      </c>
      <c r="AA20" s="13">
        <v>4.016894055381804E-2</v>
      </c>
      <c r="AB20" s="12">
        <v>4253</v>
      </c>
      <c r="AC20" s="13">
        <v>5.6486152259731602E-2</v>
      </c>
      <c r="AD20" s="12">
        <v>4072</v>
      </c>
      <c r="AE20" s="13">
        <v>5.3214630207326655E-2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4021</v>
      </c>
      <c r="G21" s="15">
        <v>6.4917106779680447E-2</v>
      </c>
      <c r="H21" s="14">
        <v>4654</v>
      </c>
      <c r="I21" s="15">
        <v>7.0354785244058846E-2</v>
      </c>
      <c r="J21" s="14">
        <v>4229</v>
      </c>
      <c r="K21" s="15">
        <v>6.3620830082588231E-2</v>
      </c>
      <c r="L21" s="14">
        <v>1750</v>
      </c>
      <c r="M21" s="15">
        <v>2.6725966750759288E-2</v>
      </c>
      <c r="N21" s="14">
        <v>3850</v>
      </c>
      <c r="O21" s="15">
        <v>5.8609802877726103E-2</v>
      </c>
      <c r="R21" s="49"/>
      <c r="S21" s="56" t="s">
        <v>73</v>
      </c>
      <c r="T21" s="57"/>
      <c r="U21" s="58"/>
      <c r="V21" s="12">
        <v>2573</v>
      </c>
      <c r="W21" s="13">
        <v>3.9230490797377643E-2</v>
      </c>
      <c r="X21" s="12">
        <v>2122</v>
      </c>
      <c r="Y21" s="13">
        <v>2.8917894303052173E-2</v>
      </c>
      <c r="Z21" s="12">
        <v>3620</v>
      </c>
      <c r="AA21" s="13">
        <v>4.6457368947227254E-2</v>
      </c>
      <c r="AB21" s="12">
        <v>5185</v>
      </c>
      <c r="AC21" s="13">
        <v>6.8864495524737501E-2</v>
      </c>
      <c r="AD21" s="12">
        <v>3110</v>
      </c>
      <c r="AE21" s="13">
        <v>4.0642804505104595E-2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63728</v>
      </c>
      <c r="G22" s="13">
        <v>1.0288578415457537</v>
      </c>
      <c r="H22" s="12">
        <v>80526</v>
      </c>
      <c r="I22" s="13">
        <v>1.2173161659998029</v>
      </c>
      <c r="J22" s="12">
        <v>141005</v>
      </c>
      <c r="K22" s="13">
        <v>2.1212710205238481</v>
      </c>
      <c r="L22" s="12">
        <v>118863</v>
      </c>
      <c r="M22" s="13">
        <v>1.815273477654572</v>
      </c>
      <c r="N22" s="12">
        <v>112318</v>
      </c>
      <c r="O22" s="13">
        <v>1.709853464836478</v>
      </c>
      <c r="R22" s="49"/>
      <c r="S22" s="46" t="s">
        <v>30</v>
      </c>
      <c r="T22" s="46"/>
      <c r="U22" s="47"/>
      <c r="V22" s="12">
        <v>95818</v>
      </c>
      <c r="W22" s="13">
        <v>1.4609355488624682</v>
      </c>
      <c r="X22" s="12">
        <v>91709</v>
      </c>
      <c r="Y22" s="13">
        <v>1.3</v>
      </c>
      <c r="Z22" s="12">
        <v>114295</v>
      </c>
      <c r="AA22" s="13">
        <v>1.4668080065810327</v>
      </c>
      <c r="AB22" s="12">
        <v>122182</v>
      </c>
      <c r="AC22" s="13">
        <v>1.6227583012928601</v>
      </c>
      <c r="AD22" s="12">
        <v>119043</v>
      </c>
      <c r="AE22" s="13">
        <v>1.5557046227334939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18229</v>
      </c>
      <c r="G25" s="26">
        <v>0.29429841817627322</v>
      </c>
      <c r="H25" s="23">
        <v>9409</v>
      </c>
      <c r="I25" s="26">
        <v>0.14223639328778462</v>
      </c>
      <c r="J25" s="23">
        <v>13263</v>
      </c>
      <c r="K25" s="26">
        <v>0.19952780075322007</v>
      </c>
      <c r="L25" s="23">
        <v>13298</v>
      </c>
      <c r="M25" s="26">
        <v>0.20308680334376969</v>
      </c>
      <c r="N25" s="23">
        <v>16562</v>
      </c>
      <c r="O25" s="26">
        <v>0.25212871565218176</v>
      </c>
      <c r="R25" s="49"/>
      <c r="S25" s="46" t="s">
        <v>120</v>
      </c>
      <c r="T25" s="46"/>
      <c r="U25" s="47"/>
      <c r="V25" s="23">
        <v>17386</v>
      </c>
      <c r="W25" s="26">
        <v>0.26508407034714643</v>
      </c>
      <c r="X25" s="12">
        <v>8720</v>
      </c>
      <c r="Y25" s="13">
        <v>0.11883319430848961</v>
      </c>
      <c r="Z25" s="12">
        <v>3</v>
      </c>
      <c r="AA25" s="13">
        <v>3.8500582000464573E-5</v>
      </c>
      <c r="AB25" s="12">
        <v>0</v>
      </c>
      <c r="AC25" s="13">
        <v>0</v>
      </c>
      <c r="AD25" s="12">
        <v>1</v>
      </c>
      <c r="AE25" s="13">
        <v>1.306842588588572E-5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3081</v>
      </c>
      <c r="Y26" s="26">
        <v>4.198682014500648E-2</v>
      </c>
      <c r="Z26" s="12">
        <v>5304</v>
      </c>
      <c r="AA26" s="13">
        <v>6.8069028976821364E-2</v>
      </c>
      <c r="AB26" s="12">
        <v>6807</v>
      </c>
      <c r="AC26" s="13">
        <v>9.0407062880788397E-2</v>
      </c>
      <c r="AD26" s="12">
        <v>7841</v>
      </c>
      <c r="AE26" s="13">
        <v>0.10246952737122993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1274</v>
      </c>
      <c r="AA27" s="13">
        <v>1.6349913822863955E-2</v>
      </c>
      <c r="AB27" s="12">
        <v>8983</v>
      </c>
      <c r="AC27" s="13">
        <v>0.11930757247805501</v>
      </c>
      <c r="AD27" s="12">
        <v>18287</v>
      </c>
      <c r="AE27" s="13">
        <v>0.2389823041751922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465</v>
      </c>
      <c r="G28" s="13">
        <v>7.5072008586300441E-3</v>
      </c>
      <c r="H28" s="14">
        <v>400</v>
      </c>
      <c r="I28" s="13">
        <v>6.0468229689779841E-3</v>
      </c>
      <c r="J28" s="12">
        <v>417</v>
      </c>
      <c r="K28" s="13">
        <v>6.2733237513453045E-3</v>
      </c>
      <c r="L28" s="12">
        <v>693</v>
      </c>
      <c r="M28" s="13">
        <v>1.0583482833300677E-2</v>
      </c>
      <c r="N28" s="12">
        <v>810</v>
      </c>
      <c r="O28" s="13">
        <v>1.2330893592456659E-2</v>
      </c>
      <c r="R28" s="49"/>
      <c r="S28" s="56" t="s">
        <v>134</v>
      </c>
      <c r="T28" s="57"/>
      <c r="U28" s="58"/>
      <c r="V28" s="12">
        <v>914</v>
      </c>
      <c r="W28" s="13">
        <v>1.3935743718928551E-2</v>
      </c>
      <c r="X28" s="12">
        <v>4813</v>
      </c>
      <c r="Y28" s="13">
        <v>6.5589927087931252E-2</v>
      </c>
      <c r="Z28" s="12">
        <v>4654</v>
      </c>
      <c r="AA28" s="13">
        <v>5.9727236210054047E-2</v>
      </c>
      <c r="AB28" s="12">
        <v>8764</v>
      </c>
      <c r="AC28" s="13">
        <v>0.11639892744046301</v>
      </c>
      <c r="AD28" s="12">
        <v>1247</v>
      </c>
      <c r="AE28" s="13">
        <v>1.6296327079699496E-2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1436976</v>
      </c>
      <c r="G29" s="13">
        <v>23.199284862431753</v>
      </c>
      <c r="H29" s="12">
        <v>1453647</v>
      </c>
      <c r="I29" s="13">
        <v>21.974865170964851</v>
      </c>
      <c r="J29" s="12">
        <v>1545843</v>
      </c>
      <c r="K29" s="13">
        <v>23.255572200841439</v>
      </c>
      <c r="L29" s="12">
        <v>1564117</v>
      </c>
      <c r="M29" s="13">
        <v>23.887165106455637</v>
      </c>
      <c r="N29" s="12">
        <v>1562669</v>
      </c>
      <c r="O29" s="13">
        <v>23.789018715099573</v>
      </c>
      <c r="R29" s="49"/>
      <c r="S29" s="55" t="s">
        <v>21</v>
      </c>
      <c r="T29" s="55"/>
      <c r="U29" s="16" t="s">
        <v>22</v>
      </c>
      <c r="V29" s="12">
        <v>1585111</v>
      </c>
      <c r="W29" s="13">
        <v>24.168162649950279</v>
      </c>
      <c r="X29" s="12">
        <v>1643858</v>
      </c>
      <c r="Y29" s="13">
        <v>22.401937744216184</v>
      </c>
      <c r="Z29" s="12">
        <v>1755196</v>
      </c>
      <c r="AA29" s="13">
        <v>22.525355841629139</v>
      </c>
      <c r="AB29" s="12">
        <v>1957310</v>
      </c>
      <c r="AC29" s="13">
        <v>25.995981819773199</v>
      </c>
      <c r="AD29" s="12">
        <v>1915736</v>
      </c>
      <c r="AE29" s="13">
        <v>25.035653932923168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170330</v>
      </c>
      <c r="G30" s="13">
        <v>2.7498957467751732</v>
      </c>
      <c r="H30" s="12">
        <v>150604</v>
      </c>
      <c r="I30" s="13">
        <v>2.2000000000000002</v>
      </c>
      <c r="J30" s="12">
        <v>193720</v>
      </c>
      <c r="K30" s="13">
        <v>2.914312415133363</v>
      </c>
      <c r="L30" s="12">
        <v>210074</v>
      </c>
      <c r="M30" s="13">
        <v>3.2082461366851467</v>
      </c>
      <c r="N30" s="12">
        <v>170113</v>
      </c>
      <c r="O30" s="13">
        <v>2.5896855576463946</v>
      </c>
      <c r="R30" s="49"/>
      <c r="S30" s="55"/>
      <c r="T30" s="55"/>
      <c r="U30" s="16" t="s">
        <v>23</v>
      </c>
      <c r="V30" s="12">
        <v>201413</v>
      </c>
      <c r="W30" s="13">
        <v>3</v>
      </c>
      <c r="X30" s="12">
        <v>282568</v>
      </c>
      <c r="Y30" s="13">
        <v>3.850740601990974</v>
      </c>
      <c r="Z30" s="12">
        <v>258298</v>
      </c>
      <c r="AA30" s="13">
        <v>3.3148744431853325</v>
      </c>
      <c r="AB30" s="12">
        <v>224336</v>
      </c>
      <c r="AC30" s="13">
        <v>2.9795150372299899</v>
      </c>
      <c r="AD30" s="12">
        <v>234049</v>
      </c>
      <c r="AE30" s="13">
        <v>3.0586520101656673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3</v>
      </c>
      <c r="G31" s="13">
        <v>4.8433553926645447E-5</v>
      </c>
      <c r="H31" s="12">
        <v>1</v>
      </c>
      <c r="I31" s="13">
        <v>1.511705742244496E-5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1607309</v>
      </c>
      <c r="G32" s="13">
        <v>25.949229042760859</v>
      </c>
      <c r="H32" s="12">
        <v>1604252</v>
      </c>
      <c r="I32" s="13">
        <v>24.2</v>
      </c>
      <c r="J32" s="12">
        <v>1739563</v>
      </c>
      <c r="K32" s="13">
        <v>26.169884615974802</v>
      </c>
      <c r="L32" s="12">
        <v>1774191</v>
      </c>
      <c r="M32" s="13">
        <v>27.095411243140781</v>
      </c>
      <c r="N32" s="12">
        <v>1732782</v>
      </c>
      <c r="O32" s="13">
        <v>26.378704272745967</v>
      </c>
      <c r="R32" s="49"/>
      <c r="S32" s="55"/>
      <c r="T32" s="55"/>
      <c r="U32" s="16" t="s">
        <v>14</v>
      </c>
      <c r="V32" s="12">
        <v>1786524</v>
      </c>
      <c r="W32" s="13">
        <v>27.239103513911502</v>
      </c>
      <c r="X32" s="12">
        <v>1926426</v>
      </c>
      <c r="Y32" s="13">
        <v>26.252678346207158</v>
      </c>
      <c r="Z32" s="12">
        <v>2013494</v>
      </c>
      <c r="AA32" s="13">
        <v>25.840230284814471</v>
      </c>
      <c r="AB32" s="12">
        <v>2181646</v>
      </c>
      <c r="AC32" s="13">
        <v>28.975496857003201</v>
      </c>
      <c r="AD32" s="12">
        <v>2149785</v>
      </c>
      <c r="AE32" s="13">
        <v>28.094305943088838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2086</v>
      </c>
      <c r="G33" s="13">
        <v>3.3677464496994131E-2</v>
      </c>
      <c r="H33" s="12">
        <v>1741</v>
      </c>
      <c r="I33" s="13">
        <v>2.6318796972476674E-2</v>
      </c>
      <c r="J33" s="12">
        <v>1773</v>
      </c>
      <c r="K33" s="13">
        <v>2.6672908899604855E-2</v>
      </c>
      <c r="L33" s="12">
        <v>1525</v>
      </c>
      <c r="M33" s="13">
        <v>2.3289771025661661E-2</v>
      </c>
      <c r="N33" s="12">
        <v>1416</v>
      </c>
      <c r="O33" s="13">
        <v>2.1556228798664975E-2</v>
      </c>
      <c r="R33" s="49"/>
      <c r="S33" s="46" t="s">
        <v>32</v>
      </c>
      <c r="T33" s="46"/>
      <c r="U33" s="47"/>
      <c r="V33" s="12">
        <v>1310</v>
      </c>
      <c r="W33" s="13">
        <v>1.9973549531505912E-2</v>
      </c>
      <c r="X33" s="12">
        <v>1534</v>
      </c>
      <c r="Y33" s="13">
        <v>2.0904830283167784E-2</v>
      </c>
      <c r="Z33" s="12">
        <v>1799</v>
      </c>
      <c r="AA33" s="13">
        <v>2.3087515672945258E-2</v>
      </c>
      <c r="AB33" s="12">
        <v>1917</v>
      </c>
      <c r="AC33" s="13">
        <v>2.54606051920775E-2</v>
      </c>
      <c r="AD33" s="12">
        <v>1817</v>
      </c>
      <c r="AE33" s="13">
        <v>2.3745329834654355E-2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202922</v>
      </c>
      <c r="G35" s="13">
        <v>3.2760778766342487</v>
      </c>
      <c r="H35" s="12">
        <v>129822</v>
      </c>
      <c r="I35" s="13">
        <v>1.9625266286966498</v>
      </c>
      <c r="J35" s="12">
        <v>238609</v>
      </c>
      <c r="K35" s="13">
        <v>3.5896199208267427</v>
      </c>
      <c r="L35" s="12">
        <v>226315</v>
      </c>
      <c r="M35" s="13">
        <v>3.4562783801131931</v>
      </c>
      <c r="N35" s="12">
        <v>176019</v>
      </c>
      <c r="O35" s="13">
        <v>2.6795945175933689</v>
      </c>
      <c r="R35" s="49"/>
      <c r="S35" s="46" t="s">
        <v>26</v>
      </c>
      <c r="T35" s="46"/>
      <c r="U35" s="47"/>
      <c r="V35" s="12">
        <v>171137</v>
      </c>
      <c r="W35" s="13">
        <v>2.6093231650178068</v>
      </c>
      <c r="X35" s="12">
        <v>207094</v>
      </c>
      <c r="Y35" s="13">
        <v>2.8222065988672416</v>
      </c>
      <c r="Z35" s="12">
        <v>1017653</v>
      </c>
      <c r="AA35" s="13">
        <v>13.060077591506259</v>
      </c>
      <c r="AB35" s="12">
        <v>687766</v>
      </c>
      <c r="AC35" s="13">
        <v>9.1345532553648194</v>
      </c>
      <c r="AD35" s="12">
        <v>476616</v>
      </c>
      <c r="AE35" s="13">
        <v>6.2286208720273084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2821123</v>
      </c>
      <c r="G36" s="13">
        <v>45.545670984733263</v>
      </c>
      <c r="H36" s="12">
        <v>3061447</v>
      </c>
      <c r="I36" s="13">
        <v>46.280070094771858</v>
      </c>
      <c r="J36" s="12">
        <v>2965689</v>
      </c>
      <c r="K36" s="13">
        <v>44.615652860440058</v>
      </c>
      <c r="L36" s="12">
        <v>3027847</v>
      </c>
      <c r="M36" s="13">
        <v>46.241221856220719</v>
      </c>
      <c r="N36" s="12">
        <v>3055236</v>
      </c>
      <c r="O36" s="13">
        <v>46.510851871411006</v>
      </c>
      <c r="R36" s="49"/>
      <c r="S36" s="46" t="s">
        <v>27</v>
      </c>
      <c r="T36" s="46"/>
      <c r="U36" s="47"/>
      <c r="V36" s="12">
        <v>2959781</v>
      </c>
      <c r="W36" s="13">
        <v>45.127734661000076</v>
      </c>
      <c r="X36" s="12">
        <v>3486690</v>
      </c>
      <c r="Y36" s="13">
        <v>47.515425488929772</v>
      </c>
      <c r="Z36" s="12">
        <v>3136304</v>
      </c>
      <c r="AA36" s="13">
        <v>40.249843110128346</v>
      </c>
      <c r="AB36" s="12">
        <v>3018988</v>
      </c>
      <c r="AC36" s="13">
        <v>40.096641391559501</v>
      </c>
      <c r="AD36" s="12">
        <v>3048898</v>
      </c>
      <c r="AE36" s="13">
        <v>39.844297546625199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175022</v>
      </c>
      <c r="G37" s="13">
        <v>2.825645825116446</v>
      </c>
      <c r="H37" s="12">
        <v>165174</v>
      </c>
      <c r="I37" s="13">
        <v>2.4969448426949237</v>
      </c>
      <c r="J37" s="12">
        <v>160132</v>
      </c>
      <c r="K37" s="13">
        <v>2.4090164962839959</v>
      </c>
      <c r="L37" s="12">
        <v>124913</v>
      </c>
      <c r="M37" s="13">
        <v>1.9076689627071968</v>
      </c>
      <c r="N37" s="12">
        <v>100000</v>
      </c>
      <c r="O37" s="13">
        <v>1.5223325422786</v>
      </c>
      <c r="R37" s="49"/>
      <c r="S37" s="46" t="s">
        <v>28</v>
      </c>
      <c r="T37" s="46"/>
      <c r="U37" s="47"/>
      <c r="V37" s="12">
        <v>100000</v>
      </c>
      <c r="W37" s="13">
        <v>1.5246984375195352</v>
      </c>
      <c r="X37" s="12">
        <v>90603</v>
      </c>
      <c r="Y37" s="13">
        <v>1.2347068697169821</v>
      </c>
      <c r="Z37" s="12">
        <v>93606</v>
      </c>
      <c r="AA37" s="13">
        <v>1.2012951595784958</v>
      </c>
      <c r="AB37" s="12">
        <v>69000</v>
      </c>
      <c r="AC37" s="13">
        <v>0.91642240910451112</v>
      </c>
      <c r="AD37" s="12">
        <v>28791</v>
      </c>
      <c r="AE37" s="13">
        <v>0.3762530496805358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6194053</v>
      </c>
      <c r="G38" s="18">
        <v>100</v>
      </c>
      <c r="H38" s="17">
        <v>6615044</v>
      </c>
      <c r="I38" s="18">
        <v>100</v>
      </c>
      <c r="J38" s="17">
        <v>6647194</v>
      </c>
      <c r="K38" s="18">
        <v>100</v>
      </c>
      <c r="L38" s="17">
        <v>6547939</v>
      </c>
      <c r="M38" s="18">
        <v>100</v>
      </c>
      <c r="N38" s="17">
        <v>6568867</v>
      </c>
      <c r="O38" s="18">
        <v>100</v>
      </c>
      <c r="R38" s="60" t="s">
        <v>24</v>
      </c>
      <c r="S38" s="61"/>
      <c r="T38" s="61"/>
      <c r="U38" s="62"/>
      <c r="V38" s="17">
        <v>6558674</v>
      </c>
      <c r="W38" s="18">
        <v>100</v>
      </c>
      <c r="X38" s="17">
        <v>7338017</v>
      </c>
      <c r="Y38" s="18">
        <v>100</v>
      </c>
      <c r="Z38" s="17">
        <v>7792090</v>
      </c>
      <c r="AA38" s="18">
        <v>100</v>
      </c>
      <c r="AB38" s="17">
        <v>7529279</v>
      </c>
      <c r="AC38" s="18">
        <v>100</v>
      </c>
      <c r="AD38" s="17">
        <v>7652031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C18:E18"/>
    <mergeCell ref="C28:E28"/>
    <mergeCell ref="C21:E21"/>
    <mergeCell ref="C23:E23"/>
    <mergeCell ref="C24:E24"/>
    <mergeCell ref="C25:E25"/>
    <mergeCell ref="C20:E20"/>
    <mergeCell ref="C22:E22"/>
    <mergeCell ref="C19:E19"/>
    <mergeCell ref="C27:E27"/>
    <mergeCell ref="S26:U26"/>
    <mergeCell ref="S28:U28"/>
    <mergeCell ref="S25:U25"/>
    <mergeCell ref="R18:R37"/>
    <mergeCell ref="S29:T32"/>
    <mergeCell ref="S27:U27"/>
    <mergeCell ref="S12:U12"/>
    <mergeCell ref="S23:U23"/>
    <mergeCell ref="S24:U24"/>
    <mergeCell ref="S22:U22"/>
    <mergeCell ref="S20:U20"/>
    <mergeCell ref="S21:U21"/>
    <mergeCell ref="S19:U19"/>
    <mergeCell ref="S14:U14"/>
    <mergeCell ref="S15:U15"/>
    <mergeCell ref="S16:U16"/>
    <mergeCell ref="R4:R17"/>
    <mergeCell ref="C9:E9"/>
    <mergeCell ref="C10:E10"/>
    <mergeCell ref="C4:C8"/>
    <mergeCell ref="T4:T5"/>
    <mergeCell ref="S13:U13"/>
    <mergeCell ref="C15:E15"/>
    <mergeCell ref="T8:U8"/>
    <mergeCell ref="S17:U17"/>
    <mergeCell ref="T6:U6"/>
    <mergeCell ref="T7:U7"/>
    <mergeCell ref="S9:U9"/>
    <mergeCell ref="C11:E11"/>
    <mergeCell ref="S4:S8"/>
    <mergeCell ref="S10:U10"/>
    <mergeCell ref="S11:U11"/>
    <mergeCell ref="F2:G2"/>
    <mergeCell ref="H2:I2"/>
    <mergeCell ref="J2:K2"/>
    <mergeCell ref="D4:D5"/>
    <mergeCell ref="D7:E7"/>
    <mergeCell ref="D6:E6"/>
    <mergeCell ref="B2:E3"/>
    <mergeCell ref="B4:B17"/>
    <mergeCell ref="D8:E8"/>
    <mergeCell ref="C17:E17"/>
    <mergeCell ref="C12:E12"/>
    <mergeCell ref="C13:E13"/>
    <mergeCell ref="C14:E14"/>
    <mergeCell ref="C16:E16"/>
    <mergeCell ref="AD2:AE2"/>
    <mergeCell ref="L2:M2"/>
    <mergeCell ref="R2:U3"/>
    <mergeCell ref="V2:W2"/>
    <mergeCell ref="X2:Y2"/>
    <mergeCell ref="N2:O2"/>
    <mergeCell ref="AB2:AC2"/>
    <mergeCell ref="Z2:AA2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S36:U36"/>
    <mergeCell ref="S37:U37"/>
    <mergeCell ref="S18:U18"/>
    <mergeCell ref="C29:D32"/>
    <mergeCell ref="C36:E36"/>
    <mergeCell ref="C26:E2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38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33" width="9.875" style="4" bestFit="1" customWidth="1"/>
    <col min="34" max="16384" width="9" style="4"/>
  </cols>
  <sheetData>
    <row r="1" spans="2:34" ht="17.100000000000001" customHeight="1" thickBot="1" x14ac:dyDescent="0.2">
      <c r="B1" s="4" t="s">
        <v>62</v>
      </c>
      <c r="O1" s="5" t="s">
        <v>112</v>
      </c>
      <c r="R1" s="4" t="s">
        <v>103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364774</v>
      </c>
      <c r="G4" s="11">
        <v>2.8</v>
      </c>
      <c r="H4" s="10">
        <v>374225</v>
      </c>
      <c r="I4" s="11">
        <v>2.7</v>
      </c>
      <c r="J4" s="10">
        <v>386447</v>
      </c>
      <c r="K4" s="11">
        <v>3.6</v>
      </c>
      <c r="L4" s="10">
        <v>402206</v>
      </c>
      <c r="M4" s="11">
        <v>4</v>
      </c>
      <c r="N4" s="10">
        <v>395338</v>
      </c>
      <c r="O4" s="11">
        <v>4.0999999999999996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387907</v>
      </c>
      <c r="W4" s="11">
        <v>4.5</v>
      </c>
      <c r="X4" s="10">
        <v>396021</v>
      </c>
      <c r="Y4" s="11">
        <v>4.2</v>
      </c>
      <c r="Z4" s="10">
        <v>387500</v>
      </c>
      <c r="AA4" s="11">
        <v>3.8</v>
      </c>
      <c r="AB4" s="10">
        <v>381745</v>
      </c>
      <c r="AC4" s="11">
        <v>4.2</v>
      </c>
      <c r="AD4" s="10">
        <v>394470</v>
      </c>
      <c r="AE4" s="11">
        <f>ROUND(AD4/AD38*100,1)</f>
        <v>4.5999999999999996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31996</v>
      </c>
      <c r="G5" s="13">
        <v>0.2</v>
      </c>
      <c r="H5" s="12">
        <v>51375</v>
      </c>
      <c r="I5" s="13">
        <v>0.4</v>
      </c>
      <c r="J5" s="12">
        <v>62511</v>
      </c>
      <c r="K5" s="13">
        <v>0.6</v>
      </c>
      <c r="L5" s="12">
        <v>47752</v>
      </c>
      <c r="M5" s="13">
        <v>0.5</v>
      </c>
      <c r="N5" s="12">
        <v>53036</v>
      </c>
      <c r="O5" s="13">
        <v>0.5</v>
      </c>
      <c r="R5" s="49"/>
      <c r="S5" s="51"/>
      <c r="T5" s="55"/>
      <c r="U5" s="2" t="s">
        <v>17</v>
      </c>
      <c r="V5" s="12">
        <v>35110</v>
      </c>
      <c r="W5" s="13">
        <v>0.4</v>
      </c>
      <c r="X5" s="12">
        <v>34726</v>
      </c>
      <c r="Y5" s="13">
        <v>0.4</v>
      </c>
      <c r="Z5" s="12">
        <v>38229</v>
      </c>
      <c r="AA5" s="13">
        <v>0.4</v>
      </c>
      <c r="AB5" s="12">
        <v>47755</v>
      </c>
      <c r="AC5" s="13">
        <v>0.5</v>
      </c>
      <c r="AD5" s="12">
        <v>35284</v>
      </c>
      <c r="AE5" s="13">
        <f>ROUND(AD5/AD38*100,1)</f>
        <v>0.4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401627</v>
      </c>
      <c r="G6" s="13">
        <v>3.1</v>
      </c>
      <c r="H6" s="12">
        <v>399987</v>
      </c>
      <c r="I6" s="13">
        <v>2.9</v>
      </c>
      <c r="J6" s="12">
        <v>390625</v>
      </c>
      <c r="K6" s="13">
        <v>3.7</v>
      </c>
      <c r="L6" s="12">
        <v>394243</v>
      </c>
      <c r="M6" s="13">
        <v>3.9</v>
      </c>
      <c r="N6" s="12">
        <v>387684</v>
      </c>
      <c r="O6" s="13">
        <v>4</v>
      </c>
      <c r="R6" s="49"/>
      <c r="S6" s="51"/>
      <c r="T6" s="52" t="s">
        <v>5</v>
      </c>
      <c r="U6" s="53"/>
      <c r="V6" s="12">
        <v>371317</v>
      </c>
      <c r="W6" s="13">
        <v>4.3</v>
      </c>
      <c r="X6" s="12">
        <v>382264</v>
      </c>
      <c r="Y6" s="13">
        <v>4</v>
      </c>
      <c r="Z6" s="12">
        <v>406685</v>
      </c>
      <c r="AA6" s="13">
        <v>4</v>
      </c>
      <c r="AB6" s="12">
        <v>392643</v>
      </c>
      <c r="AC6" s="13">
        <v>4.4000000000000004</v>
      </c>
      <c r="AD6" s="12">
        <v>394844</v>
      </c>
      <c r="AE6" s="13">
        <f>ROUND(AD6/AD38*100,1)</f>
        <v>4.5999999999999996</v>
      </c>
      <c r="AF6" s="1"/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119341</v>
      </c>
      <c r="G7" s="13">
        <v>0.9</v>
      </c>
      <c r="H7" s="12">
        <v>114557</v>
      </c>
      <c r="I7" s="13">
        <v>0.8</v>
      </c>
      <c r="J7" s="12">
        <v>113775</v>
      </c>
      <c r="K7" s="13">
        <v>1.1000000000000001</v>
      </c>
      <c r="L7" s="12">
        <v>122823</v>
      </c>
      <c r="M7" s="13">
        <v>1.2</v>
      </c>
      <c r="N7" s="12">
        <v>117929</v>
      </c>
      <c r="O7" s="13">
        <v>1.2</v>
      </c>
      <c r="R7" s="49"/>
      <c r="S7" s="51"/>
      <c r="T7" s="52" t="s">
        <v>6</v>
      </c>
      <c r="U7" s="53"/>
      <c r="V7" s="12">
        <v>120841</v>
      </c>
      <c r="W7" s="13">
        <v>1.4</v>
      </c>
      <c r="X7" s="12">
        <v>121703</v>
      </c>
      <c r="Y7" s="13">
        <v>1.3</v>
      </c>
      <c r="Z7" s="12">
        <v>119804</v>
      </c>
      <c r="AA7" s="13">
        <v>1.2</v>
      </c>
      <c r="AB7" s="12">
        <v>124027</v>
      </c>
      <c r="AC7" s="13">
        <v>1.4</v>
      </c>
      <c r="AD7" s="12">
        <f>AD8-AD6-AD5-AD4</f>
        <v>126406</v>
      </c>
      <c r="AE7" s="13">
        <f>ROUND(AD7/AD38*100,1)</f>
        <v>1.5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917738</v>
      </c>
      <c r="G8" s="13">
        <v>7.1</v>
      </c>
      <c r="H8" s="12">
        <v>940144</v>
      </c>
      <c r="I8" s="13">
        <v>6.8</v>
      </c>
      <c r="J8" s="12">
        <v>953358</v>
      </c>
      <c r="K8" s="13">
        <v>8.9</v>
      </c>
      <c r="L8" s="12">
        <v>967024</v>
      </c>
      <c r="M8" s="13">
        <v>9.5</v>
      </c>
      <c r="N8" s="12">
        <v>953987</v>
      </c>
      <c r="O8" s="13">
        <v>9.8000000000000007</v>
      </c>
      <c r="R8" s="49"/>
      <c r="S8" s="51"/>
      <c r="T8" s="52" t="s">
        <v>14</v>
      </c>
      <c r="U8" s="53"/>
      <c r="V8" s="12">
        <v>915175</v>
      </c>
      <c r="W8" s="13">
        <v>10.5</v>
      </c>
      <c r="X8" s="12">
        <v>934714</v>
      </c>
      <c r="Y8" s="13">
        <v>9.8000000000000007</v>
      </c>
      <c r="Z8" s="12">
        <v>952218</v>
      </c>
      <c r="AA8" s="13">
        <v>9.3000000000000007</v>
      </c>
      <c r="AB8" s="12">
        <v>946170</v>
      </c>
      <c r="AC8" s="13">
        <v>10.5</v>
      </c>
      <c r="AD8" s="12">
        <v>951004</v>
      </c>
      <c r="AE8" s="13">
        <f>ROUND(AD8/AD38*100,1)</f>
        <v>11.1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26536</v>
      </c>
      <c r="G9" s="13">
        <v>0.20480237489253778</v>
      </c>
      <c r="H9" s="12">
        <v>30317</v>
      </c>
      <c r="I9" s="13">
        <v>0.2</v>
      </c>
      <c r="J9" s="12">
        <v>24841</v>
      </c>
      <c r="K9" s="13">
        <v>0.23295986855740436</v>
      </c>
      <c r="L9" s="12">
        <v>21671</v>
      </c>
      <c r="M9" s="13">
        <v>0.21305508266784959</v>
      </c>
      <c r="N9" s="12">
        <v>20272</v>
      </c>
      <c r="O9" s="13">
        <v>0.20884943863471481</v>
      </c>
      <c r="R9" s="49"/>
      <c r="S9" s="46" t="s">
        <v>7</v>
      </c>
      <c r="T9" s="46"/>
      <c r="U9" s="47"/>
      <c r="V9" s="12">
        <v>21869</v>
      </c>
      <c r="W9" s="13">
        <v>0.2519646537453315</v>
      </c>
      <c r="X9" s="12">
        <v>15788</v>
      </c>
      <c r="Y9" s="13">
        <v>0.16565383636364017</v>
      </c>
      <c r="Z9" s="12">
        <v>9848</v>
      </c>
      <c r="AA9" s="13">
        <v>9.6113427898874393E-2</v>
      </c>
      <c r="AB9" s="12">
        <v>9229</v>
      </c>
      <c r="AC9" s="13">
        <v>0.10226890927642901</v>
      </c>
      <c r="AD9" s="12">
        <v>8888</v>
      </c>
      <c r="AE9" s="13">
        <v>0.10401967947473338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135583</v>
      </c>
      <c r="G10" s="13">
        <v>1.0464169579083114</v>
      </c>
      <c r="H10" s="12">
        <v>148424</v>
      </c>
      <c r="I10" s="13">
        <v>1.1000000000000001</v>
      </c>
      <c r="J10" s="12">
        <v>163106</v>
      </c>
      <c r="K10" s="13">
        <v>1.5296144406796828</v>
      </c>
      <c r="L10" s="12">
        <v>153160</v>
      </c>
      <c r="M10" s="13">
        <v>1.505768836759164</v>
      </c>
      <c r="N10" s="12">
        <v>157100</v>
      </c>
      <c r="O10" s="13">
        <v>1.6185007305403361</v>
      </c>
      <c r="R10" s="49"/>
      <c r="S10" s="46" t="s">
        <v>8</v>
      </c>
      <c r="T10" s="46"/>
      <c r="U10" s="47"/>
      <c r="V10" s="12">
        <v>152794</v>
      </c>
      <c r="W10" s="13">
        <v>1.7604228498954766</v>
      </c>
      <c r="X10" s="12">
        <v>138531</v>
      </c>
      <c r="Y10" s="13">
        <v>1.4535211303072866</v>
      </c>
      <c r="Z10" s="12">
        <v>106924</v>
      </c>
      <c r="AA10" s="13">
        <v>1.0435451020165765</v>
      </c>
      <c r="AB10" s="12">
        <v>105783</v>
      </c>
      <c r="AC10" s="13">
        <v>1.1722084765401</v>
      </c>
      <c r="AD10" s="12">
        <v>121077</v>
      </c>
      <c r="AE10" s="13">
        <v>1.4170106583890971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119541</v>
      </c>
      <c r="G11" s="13">
        <v>0.92260629699385222</v>
      </c>
      <c r="H11" s="12">
        <v>261571</v>
      </c>
      <c r="I11" s="13">
        <v>1.9</v>
      </c>
      <c r="J11" s="12">
        <v>83582</v>
      </c>
      <c r="K11" s="13">
        <v>0.78383526161446704</v>
      </c>
      <c r="L11" s="12">
        <v>99210</v>
      </c>
      <c r="M11" s="13">
        <v>0.97536776113134394</v>
      </c>
      <c r="N11" s="12">
        <v>111562</v>
      </c>
      <c r="O11" s="13">
        <v>1.1493518682402355</v>
      </c>
      <c r="R11" s="49"/>
      <c r="S11" s="46" t="s">
        <v>9</v>
      </c>
      <c r="T11" s="46"/>
      <c r="U11" s="47"/>
      <c r="V11" s="12">
        <v>96499</v>
      </c>
      <c r="W11" s="13">
        <v>1.1118175097979213</v>
      </c>
      <c r="X11" s="12">
        <v>64315</v>
      </c>
      <c r="Y11" s="13">
        <v>0.67481799377549523</v>
      </c>
      <c r="Z11" s="12">
        <v>120961</v>
      </c>
      <c r="AA11" s="13">
        <v>1.1805418716567573</v>
      </c>
      <c r="AB11" s="12">
        <v>98044</v>
      </c>
      <c r="AC11" s="13">
        <v>1.0864506383246599</v>
      </c>
      <c r="AD11" s="12">
        <v>61969</v>
      </c>
      <c r="AE11" s="13">
        <v>0.72524702040613787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10388</v>
      </c>
      <c r="G12" s="13">
        <v>8.0173615857087821E-2</v>
      </c>
      <c r="H12" s="12">
        <v>6459</v>
      </c>
      <c r="I12" s="13">
        <v>0</v>
      </c>
      <c r="J12" s="12">
        <v>18177</v>
      </c>
      <c r="K12" s="13">
        <v>0.17046461618968398</v>
      </c>
      <c r="L12" s="12">
        <v>20547</v>
      </c>
      <c r="M12" s="13">
        <v>0.2020046506195517</v>
      </c>
      <c r="N12" s="12">
        <v>17036</v>
      </c>
      <c r="O12" s="13">
        <v>0.17551100219914173</v>
      </c>
      <c r="R12" s="49"/>
      <c r="S12" s="46" t="s">
        <v>10</v>
      </c>
      <c r="T12" s="46"/>
      <c r="U12" s="47"/>
      <c r="V12" s="12">
        <v>16303</v>
      </c>
      <c r="W12" s="13">
        <v>0.18783573780283228</v>
      </c>
      <c r="X12" s="12">
        <v>7173</v>
      </c>
      <c r="Y12" s="13">
        <v>7.5261905766176279E-2</v>
      </c>
      <c r="Z12" s="12">
        <v>10714</v>
      </c>
      <c r="AA12" s="13">
        <v>0.10456531950736599</v>
      </c>
      <c r="AB12" s="12">
        <v>7864</v>
      </c>
      <c r="AC12" s="13">
        <v>8.7142995183643004E-2</v>
      </c>
      <c r="AD12" s="12">
        <v>7753</v>
      </c>
      <c r="AE12" s="13">
        <v>9.0736338317687668E-2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1055527</v>
      </c>
      <c r="G13" s="13">
        <v>8.1464590127824739</v>
      </c>
      <c r="H13" s="12">
        <v>41020</v>
      </c>
      <c r="I13" s="13">
        <v>0.3</v>
      </c>
      <c r="J13" s="12">
        <v>7996</v>
      </c>
      <c r="K13" s="13">
        <v>7.4986800410007867E-2</v>
      </c>
      <c r="L13" s="12">
        <v>3263</v>
      </c>
      <c r="M13" s="13">
        <v>3.2079679513875373E-2</v>
      </c>
      <c r="N13" s="12">
        <v>2760</v>
      </c>
      <c r="O13" s="13">
        <v>2.8434513152713736E-2</v>
      </c>
      <c r="R13" s="49"/>
      <c r="S13" s="46" t="s">
        <v>29</v>
      </c>
      <c r="T13" s="46"/>
      <c r="U13" s="47"/>
      <c r="V13" s="12">
        <v>2805</v>
      </c>
      <c r="W13" s="13">
        <v>3.2317931947306908E-2</v>
      </c>
      <c r="X13" s="12">
        <v>60604</v>
      </c>
      <c r="Y13" s="13">
        <v>0.63588073847112037</v>
      </c>
      <c r="Z13" s="12">
        <v>56477</v>
      </c>
      <c r="AA13" s="13">
        <v>0.55119801659674339</v>
      </c>
      <c r="AB13" s="12">
        <v>3900</v>
      </c>
      <c r="AC13" s="13">
        <v>4.3216897407961301E-2</v>
      </c>
      <c r="AD13" s="12">
        <v>7192</v>
      </c>
      <c r="AE13" s="13">
        <v>8.4170739736980485E-2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763155</v>
      </c>
      <c r="G14" s="13">
        <v>5.8899591653269026</v>
      </c>
      <c r="H14" s="12">
        <v>878636</v>
      </c>
      <c r="I14" s="13">
        <v>6.4</v>
      </c>
      <c r="J14" s="12">
        <v>611501</v>
      </c>
      <c r="K14" s="13">
        <v>5.7346802698249402</v>
      </c>
      <c r="L14" s="12">
        <v>654355</v>
      </c>
      <c r="M14" s="13">
        <v>6.4331899136689907</v>
      </c>
      <c r="N14" s="12">
        <v>406419</v>
      </c>
      <c r="O14" s="13">
        <v>4.187074782975639</v>
      </c>
      <c r="R14" s="49"/>
      <c r="S14" s="46" t="s">
        <v>11</v>
      </c>
      <c r="T14" s="46"/>
      <c r="U14" s="47"/>
      <c r="V14" s="12">
        <v>825830</v>
      </c>
      <c r="W14" s="13">
        <v>9.5148369839730709</v>
      </c>
      <c r="X14" s="12">
        <v>560784</v>
      </c>
      <c r="Y14" s="13">
        <v>5.8839638314762857</v>
      </c>
      <c r="Z14" s="12">
        <v>496535</v>
      </c>
      <c r="AA14" s="13">
        <v>4.8460277134207548</v>
      </c>
      <c r="AB14" s="12">
        <v>101635</v>
      </c>
      <c r="AC14" s="13">
        <v>1.12624342770722</v>
      </c>
      <c r="AD14" s="12">
        <v>149729</v>
      </c>
      <c r="AE14" s="13">
        <v>1.7523360247606159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103740</v>
      </c>
      <c r="G15" s="13">
        <v>0.8006556516186264</v>
      </c>
      <c r="H15" s="12">
        <v>238331</v>
      </c>
      <c r="I15" s="13">
        <v>1.7</v>
      </c>
      <c r="J15" s="12">
        <v>156602</v>
      </c>
      <c r="K15" s="13">
        <v>1.4686196745632882</v>
      </c>
      <c r="L15" s="12">
        <v>307632</v>
      </c>
      <c r="M15" s="13">
        <v>3.0244363984715013</v>
      </c>
      <c r="N15" s="12">
        <v>29915</v>
      </c>
      <c r="O15" s="13">
        <v>0.30819509455196792</v>
      </c>
      <c r="R15" s="49"/>
      <c r="S15" s="46" t="s">
        <v>12</v>
      </c>
      <c r="T15" s="46"/>
      <c r="U15" s="47"/>
      <c r="V15" s="12">
        <v>43113</v>
      </c>
      <c r="W15" s="13">
        <v>0.4967283422617621</v>
      </c>
      <c r="X15" s="12">
        <v>274715</v>
      </c>
      <c r="Y15" s="13">
        <v>2.8824166238052578</v>
      </c>
      <c r="Z15" s="12">
        <v>108252</v>
      </c>
      <c r="AA15" s="13">
        <v>1.0565059704416073</v>
      </c>
      <c r="AB15" s="12">
        <v>220274</v>
      </c>
      <c r="AC15" s="13">
        <v>2.4409125281131501</v>
      </c>
      <c r="AD15" s="12">
        <v>195040</v>
      </c>
      <c r="AE15" s="13">
        <v>2.282628069841584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229238</v>
      </c>
      <c r="G16" s="13">
        <v>1.7692375194307952</v>
      </c>
      <c r="H16" s="12">
        <v>233661</v>
      </c>
      <c r="I16" s="13">
        <v>1.7</v>
      </c>
      <c r="J16" s="12">
        <v>227905</v>
      </c>
      <c r="K16" s="13">
        <v>2.1373019944275691</v>
      </c>
      <c r="L16" s="12">
        <v>187600</v>
      </c>
      <c r="M16" s="13">
        <v>1.8443603667799631</v>
      </c>
      <c r="N16" s="12">
        <v>217171</v>
      </c>
      <c r="O16" s="13">
        <v>2.2373737883652152</v>
      </c>
      <c r="R16" s="49"/>
      <c r="S16" s="46" t="s">
        <v>13</v>
      </c>
      <c r="T16" s="46"/>
      <c r="U16" s="47"/>
      <c r="V16" s="12">
        <v>157031</v>
      </c>
      <c r="W16" s="13">
        <v>1.8092396333752412</v>
      </c>
      <c r="X16" s="12">
        <v>195213</v>
      </c>
      <c r="Y16" s="13">
        <v>2.048250719410647</v>
      </c>
      <c r="Z16" s="12">
        <v>177796</v>
      </c>
      <c r="AA16" s="13">
        <v>1.7352338573018145</v>
      </c>
      <c r="AB16" s="12">
        <v>171657</v>
      </c>
      <c r="AC16" s="13">
        <v>1.9021751175278001</v>
      </c>
      <c r="AD16" s="12">
        <v>174571</v>
      </c>
      <c r="AE16" s="13">
        <v>2.0430714970278667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3361446</v>
      </c>
      <c r="G17" s="13">
        <v>25.9</v>
      </c>
      <c r="H17" s="12">
        <v>2778563</v>
      </c>
      <c r="I17" s="13">
        <v>20.2</v>
      </c>
      <c r="J17" s="12">
        <v>2247068</v>
      </c>
      <c r="K17" s="13">
        <v>21.1</v>
      </c>
      <c r="L17" s="12">
        <v>2414462</v>
      </c>
      <c r="M17" s="13">
        <v>23.7</v>
      </c>
      <c r="N17" s="12">
        <v>1916222</v>
      </c>
      <c r="O17" s="13">
        <v>19.7</v>
      </c>
      <c r="R17" s="49"/>
      <c r="S17" s="46" t="s">
        <v>14</v>
      </c>
      <c r="T17" s="46"/>
      <c r="U17" s="47"/>
      <c r="V17" s="12">
        <v>2231419</v>
      </c>
      <c r="W17" s="13">
        <v>25.7</v>
      </c>
      <c r="X17" s="12">
        <v>2251837</v>
      </c>
      <c r="Y17" s="13">
        <v>23.6</v>
      </c>
      <c r="Z17" s="12">
        <v>2039725</v>
      </c>
      <c r="AA17" s="13">
        <v>19.899999999999999</v>
      </c>
      <c r="AB17" s="12">
        <v>1664556</v>
      </c>
      <c r="AC17" s="13">
        <v>18.399999999999999</v>
      </c>
      <c r="AD17" s="12">
        <f>SUM(AD8:AD16)</f>
        <v>1677223</v>
      </c>
      <c r="AE17" s="13">
        <f>ROUND(AD17/AD38*100,1)</f>
        <v>19.600000000000001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59560</v>
      </c>
      <c r="G18" s="13">
        <v>0.45967852911514734</v>
      </c>
      <c r="H18" s="12">
        <v>57428</v>
      </c>
      <c r="I18" s="13">
        <v>0.4</v>
      </c>
      <c r="J18" s="12">
        <v>61388</v>
      </c>
      <c r="K18" s="13">
        <v>0.57569906247743408</v>
      </c>
      <c r="L18" s="12">
        <v>58953</v>
      </c>
      <c r="M18" s="13">
        <v>0.57958729585703184</v>
      </c>
      <c r="N18" s="12">
        <v>58435</v>
      </c>
      <c r="O18" s="13">
        <v>0.60201839713000982</v>
      </c>
      <c r="R18" s="49" t="s">
        <v>25</v>
      </c>
      <c r="S18" s="46" t="s">
        <v>18</v>
      </c>
      <c r="T18" s="46"/>
      <c r="U18" s="47"/>
      <c r="V18" s="12">
        <v>58946</v>
      </c>
      <c r="W18" s="13">
        <v>0.67914895421246091</v>
      </c>
      <c r="X18" s="12">
        <v>59238</v>
      </c>
      <c r="Y18" s="13">
        <v>0.62154813519820862</v>
      </c>
      <c r="Z18" s="12">
        <v>59150</v>
      </c>
      <c r="AA18" s="13">
        <v>0.57728566817814986</v>
      </c>
      <c r="AB18" s="12">
        <v>60293</v>
      </c>
      <c r="AC18" s="13">
        <v>0.66812215267133601</v>
      </c>
      <c r="AD18" s="12">
        <v>60418</v>
      </c>
      <c r="AE18" s="13">
        <v>0.70709507138888861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6788</v>
      </c>
      <c r="G19" s="13">
        <v>5.2389151370611495E-2</v>
      </c>
      <c r="H19" s="12">
        <v>6783</v>
      </c>
      <c r="I19" s="13">
        <v>0.1</v>
      </c>
      <c r="J19" s="12">
        <v>5724</v>
      </c>
      <c r="K19" s="13">
        <v>5.3679895641181218E-2</v>
      </c>
      <c r="L19" s="12">
        <v>1557</v>
      </c>
      <c r="M19" s="13">
        <v>1.5307404536654598E-2</v>
      </c>
      <c r="N19" s="12">
        <v>1663</v>
      </c>
      <c r="O19" s="13">
        <v>1.7132824410493817E-2</v>
      </c>
      <c r="R19" s="49"/>
      <c r="S19" s="46" t="s">
        <v>19</v>
      </c>
      <c r="T19" s="46"/>
      <c r="U19" s="47"/>
      <c r="V19" s="12">
        <v>1772</v>
      </c>
      <c r="W19" s="13">
        <v>2.0416176616979621E-2</v>
      </c>
      <c r="X19" s="12">
        <v>1318</v>
      </c>
      <c r="Y19" s="13">
        <v>1.3828968604464009E-2</v>
      </c>
      <c r="Z19" s="12">
        <v>1228</v>
      </c>
      <c r="AA19" s="13">
        <v>1.198489941712203E-2</v>
      </c>
      <c r="AB19" s="12">
        <v>1118</v>
      </c>
      <c r="AC19" s="13">
        <v>1.2388843923615599E-2</v>
      </c>
      <c r="AD19" s="12">
        <v>1440</v>
      </c>
      <c r="AE19" s="13">
        <v>1.6852873362243035E-2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4622</v>
      </c>
      <c r="G20" s="15">
        <v>3.5672165237914895E-2</v>
      </c>
      <c r="H20" s="14">
        <v>8502</v>
      </c>
      <c r="I20" s="15">
        <v>0.1</v>
      </c>
      <c r="J20" s="14">
        <v>6831</v>
      </c>
      <c r="K20" s="15">
        <v>6.4061384892541748E-2</v>
      </c>
      <c r="L20" s="14">
        <v>5087</v>
      </c>
      <c r="M20" s="15">
        <v>5.0012053229262651E-2</v>
      </c>
      <c r="N20" s="14">
        <v>6860</v>
      </c>
      <c r="O20" s="15">
        <v>7.0674188488266745E-2</v>
      </c>
      <c r="R20" s="49"/>
      <c r="S20" s="56" t="s">
        <v>72</v>
      </c>
      <c r="T20" s="57"/>
      <c r="U20" s="58"/>
      <c r="V20" s="12">
        <v>5906</v>
      </c>
      <c r="W20" s="13">
        <v>6.8046241027021254E-2</v>
      </c>
      <c r="X20" s="12">
        <v>6530</v>
      </c>
      <c r="Y20" s="13">
        <v>6.851529968676022E-2</v>
      </c>
      <c r="Z20" s="12">
        <v>5930</v>
      </c>
      <c r="AA20" s="13">
        <v>5.7874962169001329E-2</v>
      </c>
      <c r="AB20" s="12">
        <v>7993</v>
      </c>
      <c r="AC20" s="13">
        <v>8.8572477174829398E-2</v>
      </c>
      <c r="AD20" s="12">
        <v>7650</v>
      </c>
      <c r="AE20" s="13">
        <v>8.9530889736916114E-2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6028</v>
      </c>
      <c r="G21" s="15">
        <v>4.6523542201244265E-2</v>
      </c>
      <c r="H21" s="14">
        <v>7119</v>
      </c>
      <c r="I21" s="15">
        <v>0.1</v>
      </c>
      <c r="J21" s="14">
        <v>6692</v>
      </c>
      <c r="K21" s="15">
        <v>6.2757837461702437E-2</v>
      </c>
      <c r="L21" s="14">
        <v>2958</v>
      </c>
      <c r="M21" s="15">
        <v>2.9081119216072124E-2</v>
      </c>
      <c r="N21" s="14">
        <v>6888</v>
      </c>
      <c r="O21" s="15">
        <v>7.096265456372905E-2</v>
      </c>
      <c r="R21" s="49"/>
      <c r="S21" s="56" t="s">
        <v>73</v>
      </c>
      <c r="T21" s="57"/>
      <c r="U21" s="58"/>
      <c r="V21" s="12">
        <v>4821</v>
      </c>
      <c r="W21" s="13">
        <v>5.5545365389649416E-2</v>
      </c>
      <c r="X21" s="12">
        <v>4000</v>
      </c>
      <c r="Y21" s="13">
        <v>4.1969555703987881E-2</v>
      </c>
      <c r="Z21" s="12">
        <v>6874</v>
      </c>
      <c r="AA21" s="13">
        <v>6.7088109603661905E-2</v>
      </c>
      <c r="AB21" s="12">
        <v>9713</v>
      </c>
      <c r="AC21" s="13">
        <v>0.10763223705731501</v>
      </c>
      <c r="AD21" s="12">
        <v>5850</v>
      </c>
      <c r="AE21" s="13">
        <v>6.8464798034112317E-2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92872</v>
      </c>
      <c r="G22" s="13">
        <v>0.71677744049667513</v>
      </c>
      <c r="H22" s="12">
        <v>116416</v>
      </c>
      <c r="I22" s="13">
        <v>0.8</v>
      </c>
      <c r="J22" s="12">
        <v>201375</v>
      </c>
      <c r="K22" s="13">
        <v>1.8885026178796067</v>
      </c>
      <c r="L22" s="12">
        <v>173114</v>
      </c>
      <c r="M22" s="13">
        <v>1.7019434996521672</v>
      </c>
      <c r="N22" s="12">
        <v>169443</v>
      </c>
      <c r="O22" s="13">
        <v>1.7456627580200266</v>
      </c>
      <c r="R22" s="49"/>
      <c r="S22" s="46" t="s">
        <v>30</v>
      </c>
      <c r="T22" s="46"/>
      <c r="U22" s="47"/>
      <c r="V22" s="12">
        <v>144554</v>
      </c>
      <c r="W22" s="13">
        <v>1.665485324317648</v>
      </c>
      <c r="X22" s="12">
        <v>138356</v>
      </c>
      <c r="Y22" s="13">
        <v>1.451684962245237</v>
      </c>
      <c r="Z22" s="12">
        <v>172373</v>
      </c>
      <c r="AA22" s="13">
        <v>1.6823070580029118</v>
      </c>
      <c r="AB22" s="12">
        <v>183994</v>
      </c>
      <c r="AC22" s="13">
        <v>2.0388845696616502</v>
      </c>
      <c r="AD22" s="12">
        <v>178456</v>
      </c>
      <c r="AE22" s="13">
        <v>2.0885391449530855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783</v>
      </c>
      <c r="G23" s="13">
        <v>6.0431210258086029E-3</v>
      </c>
      <c r="H23" s="12">
        <v>919</v>
      </c>
      <c r="I23" s="13">
        <v>0</v>
      </c>
      <c r="J23" s="12">
        <v>871</v>
      </c>
      <c r="K23" s="13">
        <v>8.1682720306549342E-3</v>
      </c>
      <c r="L23" s="12">
        <v>770</v>
      </c>
      <c r="M23" s="13">
        <v>7.5701358337983563E-3</v>
      </c>
      <c r="N23" s="12">
        <v>753</v>
      </c>
      <c r="O23" s="13">
        <v>7.7576769579686383E-3</v>
      </c>
      <c r="R23" s="49"/>
      <c r="S23" s="46" t="s">
        <v>31</v>
      </c>
      <c r="T23" s="46"/>
      <c r="U23" s="47"/>
      <c r="V23" s="12">
        <v>689</v>
      </c>
      <c r="W23" s="13">
        <v>7.9383440683402709E-3</v>
      </c>
      <c r="X23" s="12">
        <v>585</v>
      </c>
      <c r="Y23" s="13">
        <v>6.1380475217082276E-3</v>
      </c>
      <c r="Z23" s="12">
        <v>430</v>
      </c>
      <c r="AA23" s="13">
        <v>4.1966667340085284E-3</v>
      </c>
      <c r="AB23" s="12">
        <v>860</v>
      </c>
      <c r="AC23" s="13">
        <v>9.5298799412427502E-3</v>
      </c>
      <c r="AD23" s="12">
        <v>533</v>
      </c>
      <c r="AE23" s="13">
        <v>6.2379038208857894E-3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36538</v>
      </c>
      <c r="G25" s="26">
        <v>0.28199687872413121</v>
      </c>
      <c r="H25" s="23">
        <v>18766</v>
      </c>
      <c r="I25" s="26">
        <v>0.1</v>
      </c>
      <c r="J25" s="23">
        <v>26455</v>
      </c>
      <c r="K25" s="26">
        <v>0.24809602361765362</v>
      </c>
      <c r="L25" s="23">
        <v>26481</v>
      </c>
      <c r="M25" s="26">
        <v>0.26034385326599252</v>
      </c>
      <c r="N25" s="23">
        <v>33267</v>
      </c>
      <c r="O25" s="26">
        <v>0.34272860472874195</v>
      </c>
      <c r="R25" s="49"/>
      <c r="S25" s="46" t="s">
        <v>120</v>
      </c>
      <c r="T25" s="46"/>
      <c r="U25" s="47"/>
      <c r="V25" s="23">
        <v>34891</v>
      </c>
      <c r="W25" s="26">
        <v>0.40199820448252599</v>
      </c>
      <c r="X25" s="12">
        <v>17529</v>
      </c>
      <c r="Y25" s="13">
        <v>0.1839210854838009</v>
      </c>
      <c r="Z25" s="12">
        <v>5</v>
      </c>
      <c r="AA25" s="13">
        <v>4.8798450395448004E-5</v>
      </c>
      <c r="AB25" s="12">
        <v>0</v>
      </c>
      <c r="AC25" s="13">
        <v>0</v>
      </c>
      <c r="AD25" s="12">
        <v>3</v>
      </c>
      <c r="AE25" s="13">
        <v>3.5110152838006324E-5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6194</v>
      </c>
      <c r="Y26" s="26">
        <v>6.4989857007625232E-2</v>
      </c>
      <c r="Z26" s="12">
        <v>10613</v>
      </c>
      <c r="AA26" s="13">
        <v>0.10357959080937794</v>
      </c>
      <c r="AB26" s="12">
        <v>13629</v>
      </c>
      <c r="AC26" s="13">
        <v>0.15102643455720602</v>
      </c>
      <c r="AD26" s="12">
        <v>15740</v>
      </c>
      <c r="AE26" s="13">
        <v>0.1842112685567398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2162</v>
      </c>
      <c r="AA27" s="13">
        <v>2.1100449950991716E-2</v>
      </c>
      <c r="AB27" s="12">
        <v>13486</v>
      </c>
      <c r="AC27" s="13">
        <v>0.14944181498558101</v>
      </c>
      <c r="AD27" s="12">
        <v>27727</v>
      </c>
      <c r="AE27" s="13">
        <v>0.32449973591313375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1626</v>
      </c>
      <c r="G28" s="13">
        <v>1.2549316459725145E-2</v>
      </c>
      <c r="H28" s="14">
        <v>1539</v>
      </c>
      <c r="I28" s="13">
        <v>0</v>
      </c>
      <c r="J28" s="12">
        <v>1502</v>
      </c>
      <c r="K28" s="13">
        <v>1.4085814684321138E-2</v>
      </c>
      <c r="L28" s="12">
        <v>1396</v>
      </c>
      <c r="M28" s="13">
        <v>1.3724557953224031E-2</v>
      </c>
      <c r="N28" s="12">
        <v>1590</v>
      </c>
      <c r="O28" s="13">
        <v>1.6380752142324217E-2</v>
      </c>
      <c r="R28" s="49"/>
      <c r="S28" s="56" t="s">
        <v>134</v>
      </c>
      <c r="T28" s="57"/>
      <c r="U28" s="58"/>
      <c r="V28" s="12">
        <v>1628</v>
      </c>
      <c r="W28" s="13">
        <v>1.8757074228240873E-2</v>
      </c>
      <c r="X28" s="12">
        <v>23898</v>
      </c>
      <c r="Y28" s="13">
        <v>0.25074711055347559</v>
      </c>
      <c r="Z28" s="12">
        <v>9444</v>
      </c>
      <c r="AA28" s="13">
        <v>9.2170513106922189E-2</v>
      </c>
      <c r="AB28" s="12">
        <v>14358</v>
      </c>
      <c r="AC28" s="13">
        <v>0.15910466999577103</v>
      </c>
      <c r="AD28" s="12">
        <v>2280</v>
      </c>
      <c r="AE28" s="13">
        <v>2.66837161568848E-2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1746650</v>
      </c>
      <c r="G29" s="13">
        <v>13.480481915362191</v>
      </c>
      <c r="H29" s="12">
        <v>1676863</v>
      </c>
      <c r="I29" s="13">
        <v>12.2</v>
      </c>
      <c r="J29" s="12">
        <v>1760103</v>
      </c>
      <c r="K29" s="13">
        <v>16.506314702608314</v>
      </c>
      <c r="L29" s="12">
        <v>1791834</v>
      </c>
      <c r="M29" s="13">
        <v>17.616138664439276</v>
      </c>
      <c r="N29" s="12">
        <v>1918108</v>
      </c>
      <c r="O29" s="13">
        <v>19.761038824030955</v>
      </c>
      <c r="R29" s="49"/>
      <c r="S29" s="55" t="s">
        <v>21</v>
      </c>
      <c r="T29" s="55"/>
      <c r="U29" s="16" t="s">
        <v>22</v>
      </c>
      <c r="V29" s="12">
        <v>1925861</v>
      </c>
      <c r="W29" s="13">
        <v>22.188892954713879</v>
      </c>
      <c r="X29" s="12">
        <v>2009950</v>
      </c>
      <c r="Y29" s="13">
        <v>21.089177121807612</v>
      </c>
      <c r="Z29" s="12">
        <v>2148949</v>
      </c>
      <c r="AA29" s="13">
        <v>20.973076235769518</v>
      </c>
      <c r="AB29" s="12">
        <v>2448728</v>
      </c>
      <c r="AC29" s="13">
        <v>27.134981219487798</v>
      </c>
      <c r="AD29" s="12">
        <v>2583845</v>
      </c>
      <c r="AE29" s="13">
        <v>30.23973095323948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1135988</v>
      </c>
      <c r="G30" s="13">
        <v>8.7674495119620222</v>
      </c>
      <c r="H30" s="12">
        <v>1745065</v>
      </c>
      <c r="I30" s="13">
        <v>12.7</v>
      </c>
      <c r="J30" s="12">
        <v>360192</v>
      </c>
      <c r="K30" s="13">
        <v>3.3778946489846868</v>
      </c>
      <c r="L30" s="12">
        <v>316859</v>
      </c>
      <c r="M30" s="13">
        <v>3.1151502209889785</v>
      </c>
      <c r="N30" s="12">
        <v>324103</v>
      </c>
      <c r="O30" s="13">
        <v>3.33902573055579</v>
      </c>
      <c r="R30" s="49"/>
      <c r="S30" s="55"/>
      <c r="T30" s="55"/>
      <c r="U30" s="16" t="s">
        <v>23</v>
      </c>
      <c r="V30" s="12">
        <v>309113</v>
      </c>
      <c r="W30" s="13">
        <v>3.561459143681954</v>
      </c>
      <c r="X30" s="12">
        <v>332473</v>
      </c>
      <c r="Y30" s="13">
        <v>3.4884360233929907</v>
      </c>
      <c r="Z30" s="12">
        <v>204995</v>
      </c>
      <c r="AA30" s="13">
        <v>2.0006876677629726</v>
      </c>
      <c r="AB30" s="12">
        <v>257549</v>
      </c>
      <c r="AC30" s="13">
        <v>2.8539663360315402</v>
      </c>
      <c r="AD30" s="12">
        <v>257048</v>
      </c>
      <c r="AE30" s="13">
        <v>3.0083315222346161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5</v>
      </c>
      <c r="G31" s="13">
        <v>3.8589534008994907E-5</v>
      </c>
      <c r="H31" s="12">
        <v>1</v>
      </c>
      <c r="I31" s="13">
        <v>0</v>
      </c>
      <c r="J31" s="12">
        <v>1</v>
      </c>
      <c r="K31" s="13">
        <v>9.3780390707863764E-6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2882643</v>
      </c>
      <c r="G32" s="13">
        <v>22.247970016858222</v>
      </c>
      <c r="H32" s="12">
        <v>3421929</v>
      </c>
      <c r="I32" s="13">
        <v>24.9</v>
      </c>
      <c r="J32" s="12">
        <v>2120296</v>
      </c>
      <c r="K32" s="13">
        <v>19.884218729632071</v>
      </c>
      <c r="L32" s="12">
        <v>2108693</v>
      </c>
      <c r="M32" s="13">
        <v>20.731288885428256</v>
      </c>
      <c r="N32" s="12">
        <v>2242211</v>
      </c>
      <c r="O32" s="13">
        <v>23.100064554586744</v>
      </c>
      <c r="R32" s="49"/>
      <c r="S32" s="55"/>
      <c r="T32" s="55"/>
      <c r="U32" s="16" t="s">
        <v>14</v>
      </c>
      <c r="V32" s="12">
        <v>2234974</v>
      </c>
      <c r="W32" s="13">
        <v>25.750352098395833</v>
      </c>
      <c r="X32" s="12">
        <v>2342423</v>
      </c>
      <c r="Y32" s="13">
        <v>24.577613145200601</v>
      </c>
      <c r="Z32" s="12">
        <v>2353944</v>
      </c>
      <c r="AA32" s="13">
        <v>22.97376390353249</v>
      </c>
      <c r="AB32" s="12">
        <v>2706277</v>
      </c>
      <c r="AC32" s="13">
        <v>29.988947555519299</v>
      </c>
      <c r="AD32" s="12">
        <v>2840893</v>
      </c>
      <c r="AE32" s="13">
        <v>33.248062475474093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3462</v>
      </c>
      <c r="G33" s="13">
        <v>2.6719393347828076E-2</v>
      </c>
      <c r="H33" s="12">
        <v>2894</v>
      </c>
      <c r="I33" s="13">
        <v>0</v>
      </c>
      <c r="J33" s="12">
        <v>3083</v>
      </c>
      <c r="K33" s="13">
        <v>2.8912494455234399E-2</v>
      </c>
      <c r="L33" s="12">
        <v>2960</v>
      </c>
      <c r="M33" s="13">
        <v>2.9100781906549526E-2</v>
      </c>
      <c r="N33" s="12">
        <v>2814</v>
      </c>
      <c r="O33" s="13">
        <v>2.8990840583962483E-2</v>
      </c>
      <c r="R33" s="49"/>
      <c r="S33" s="46" t="s">
        <v>32</v>
      </c>
      <c r="T33" s="46"/>
      <c r="U33" s="47"/>
      <c r="V33" s="12">
        <v>2605</v>
      </c>
      <c r="W33" s="13">
        <v>3.0013623074058641E-2</v>
      </c>
      <c r="X33" s="12">
        <v>2633</v>
      </c>
      <c r="Y33" s="13">
        <v>2.7626460042150025E-2</v>
      </c>
      <c r="Z33" s="12">
        <v>3055</v>
      </c>
      <c r="AA33" s="13">
        <v>2.9815853191618728E-2</v>
      </c>
      <c r="AB33" s="12">
        <v>2933</v>
      </c>
      <c r="AC33" s="13">
        <v>3.2501323101936E-2</v>
      </c>
      <c r="AD33" s="12">
        <v>2650</v>
      </c>
      <c r="AE33" s="13">
        <v>3.1013968340238916E-2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1274160</v>
      </c>
      <c r="G35" s="13">
        <v>9.8338481305801917</v>
      </c>
      <c r="H35" s="12">
        <v>2538730</v>
      </c>
      <c r="I35" s="13">
        <v>18.399999999999999</v>
      </c>
      <c r="J35" s="12">
        <v>1533301</v>
      </c>
      <c r="K35" s="13">
        <v>14.379356685275821</v>
      </c>
      <c r="L35" s="12">
        <v>1041046</v>
      </c>
      <c r="M35" s="13">
        <v>10.234882635366811</v>
      </c>
      <c r="N35" s="12">
        <v>681845</v>
      </c>
      <c r="O35" s="13">
        <v>7.0246125437000346</v>
      </c>
      <c r="R35" s="49"/>
      <c r="S35" s="46" t="s">
        <v>26</v>
      </c>
      <c r="T35" s="46"/>
      <c r="U35" s="47"/>
      <c r="V35" s="12">
        <v>484927</v>
      </c>
      <c r="W35" s="13">
        <v>5.587107944888305</v>
      </c>
      <c r="X35" s="12">
        <v>576457</v>
      </c>
      <c r="Y35" s="13">
        <v>6.0484110431134361</v>
      </c>
      <c r="Z35" s="12">
        <v>2041986</v>
      </c>
      <c r="AA35" s="13">
        <v>19.929150505839857</v>
      </c>
      <c r="AB35" s="12">
        <v>1018826</v>
      </c>
      <c r="AC35" s="13">
        <v>11.289871466298401</v>
      </c>
      <c r="AD35" s="12">
        <v>789735</v>
      </c>
      <c r="AE35" s="13">
        <v>9.2425721838409736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3492708</v>
      </c>
      <c r="G36" s="13">
        <v>26.956394829897718</v>
      </c>
      <c r="H36" s="12">
        <v>4003468</v>
      </c>
      <c r="I36" s="13">
        <v>29.1</v>
      </c>
      <c r="J36" s="12">
        <v>3401398</v>
      </c>
      <c r="K36" s="13">
        <v>31.898443339294641</v>
      </c>
      <c r="L36" s="12">
        <v>3001231</v>
      </c>
      <c r="M36" s="13">
        <v>29.506138102086325</v>
      </c>
      <c r="N36" s="12">
        <v>3578039</v>
      </c>
      <c r="O36" s="13">
        <v>36.862245292182138</v>
      </c>
      <c r="R36" s="49"/>
      <c r="S36" s="46" t="s">
        <v>27</v>
      </c>
      <c r="T36" s="46"/>
      <c r="U36" s="47"/>
      <c r="V36" s="12">
        <v>2470386</v>
      </c>
      <c r="W36" s="13">
        <v>28.462661900741431</v>
      </c>
      <c r="X36" s="12">
        <v>2901288</v>
      </c>
      <c r="Y36" s="13">
        <v>30.441442082327903</v>
      </c>
      <c r="Z36" s="12">
        <v>2645307</v>
      </c>
      <c r="AA36" s="13">
        <v>25.817376484046271</v>
      </c>
      <c r="AB36" s="12">
        <v>2571207</v>
      </c>
      <c r="AC36" s="13">
        <v>28.492202341956901</v>
      </c>
      <c r="AD36" s="12">
        <v>2645348</v>
      </c>
      <c r="AE36" s="13">
        <v>30.959524196571447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1733645</v>
      </c>
      <c r="G37" s="13">
        <v>13.380110537404796</v>
      </c>
      <c r="H37" s="12">
        <v>813332</v>
      </c>
      <c r="I37" s="13">
        <v>5.9</v>
      </c>
      <c r="J37" s="12">
        <v>1047226</v>
      </c>
      <c r="K37" s="13">
        <v>9.8209263439433343</v>
      </c>
      <c r="L37" s="12">
        <v>1332840</v>
      </c>
      <c r="M37" s="13">
        <v>13.103610187947792</v>
      </c>
      <c r="N37" s="12">
        <v>1006484</v>
      </c>
      <c r="O37" s="13">
        <v>10.36916033912896</v>
      </c>
      <c r="R37" s="49"/>
      <c r="S37" s="46" t="s">
        <v>28</v>
      </c>
      <c r="T37" s="46"/>
      <c r="U37" s="47"/>
      <c r="V37" s="12">
        <v>1001874</v>
      </c>
      <c r="W37" s="13">
        <v>11.543135740383658</v>
      </c>
      <c r="X37" s="12">
        <v>1198432</v>
      </c>
      <c r="Y37" s="13">
        <v>12.574414645360402</v>
      </c>
      <c r="Z37" s="12">
        <v>894001</v>
      </c>
      <c r="AA37" s="13">
        <v>8.7251726903961817</v>
      </c>
      <c r="AB37" s="12">
        <v>755005</v>
      </c>
      <c r="AC37" s="13">
        <v>8.3664034942302106</v>
      </c>
      <c r="AD37" s="12">
        <v>288591</v>
      </c>
      <c r="AE37" s="13">
        <v>3.3774913725576936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12956881</v>
      </c>
      <c r="G38" s="18">
        <v>100</v>
      </c>
      <c r="H38" s="17">
        <v>13776388</v>
      </c>
      <c r="I38" s="18">
        <v>100</v>
      </c>
      <c r="J38" s="17">
        <v>10663210</v>
      </c>
      <c r="K38" s="18">
        <v>100</v>
      </c>
      <c r="L38" s="17">
        <v>10171548</v>
      </c>
      <c r="M38" s="18">
        <v>100</v>
      </c>
      <c r="N38" s="17">
        <v>9706514</v>
      </c>
      <c r="O38" s="18">
        <v>100</v>
      </c>
      <c r="R38" s="60" t="s">
        <v>24</v>
      </c>
      <c r="S38" s="61"/>
      <c r="T38" s="61"/>
      <c r="U38" s="62"/>
      <c r="V38" s="17">
        <v>8679392</v>
      </c>
      <c r="W38" s="18">
        <v>100</v>
      </c>
      <c r="X38" s="17">
        <v>9530718</v>
      </c>
      <c r="Y38" s="18">
        <v>100</v>
      </c>
      <c r="Z38" s="17">
        <v>10246227</v>
      </c>
      <c r="AA38" s="18">
        <v>100</v>
      </c>
      <c r="AB38" s="17">
        <v>9024248</v>
      </c>
      <c r="AC38" s="18">
        <v>100</v>
      </c>
      <c r="AD38" s="17">
        <v>8544537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63</v>
      </c>
      <c r="O1" s="5" t="s">
        <v>112</v>
      </c>
      <c r="R1" s="4" t="s">
        <v>104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21693</v>
      </c>
      <c r="G4" s="11">
        <v>2.2000000000000002</v>
      </c>
      <c r="H4" s="10">
        <v>19541</v>
      </c>
      <c r="I4" s="11">
        <v>1.8</v>
      </c>
      <c r="J4" s="10">
        <v>20615</v>
      </c>
      <c r="K4" s="11">
        <v>1.8</v>
      </c>
      <c r="L4" s="10">
        <v>21663</v>
      </c>
      <c r="M4" s="11">
        <v>1.7</v>
      </c>
      <c r="N4" s="10">
        <v>22962</v>
      </c>
      <c r="O4" s="11">
        <v>1.2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20761</v>
      </c>
      <c r="W4" s="11">
        <v>1.2</v>
      </c>
      <c r="X4" s="10">
        <v>22584</v>
      </c>
      <c r="Y4" s="11">
        <v>1.7</v>
      </c>
      <c r="Z4" s="10">
        <v>21616</v>
      </c>
      <c r="AA4" s="11">
        <v>1.4</v>
      </c>
      <c r="AB4" s="10">
        <v>23214</v>
      </c>
      <c r="AC4" s="11">
        <v>1.5</v>
      </c>
      <c r="AD4" s="10">
        <v>24776</v>
      </c>
      <c r="AE4" s="11">
        <f>ROUND(AD4/AD38*100,1)</f>
        <v>1.4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2272</v>
      </c>
      <c r="G5" s="13">
        <v>0.2</v>
      </c>
      <c r="H5" s="12">
        <v>2013</v>
      </c>
      <c r="I5" s="13">
        <v>0.2</v>
      </c>
      <c r="J5" s="12">
        <v>2394</v>
      </c>
      <c r="K5" s="13">
        <v>0.2</v>
      </c>
      <c r="L5" s="12">
        <v>2304</v>
      </c>
      <c r="M5" s="13">
        <v>0.2</v>
      </c>
      <c r="N5" s="12">
        <v>3505</v>
      </c>
      <c r="O5" s="13">
        <v>0.2</v>
      </c>
      <c r="R5" s="49"/>
      <c r="S5" s="51"/>
      <c r="T5" s="55"/>
      <c r="U5" s="2" t="s">
        <v>17</v>
      </c>
      <c r="V5" s="12">
        <v>3312</v>
      </c>
      <c r="W5" s="13">
        <v>0.2</v>
      </c>
      <c r="X5" s="12">
        <v>2663</v>
      </c>
      <c r="Y5" s="13">
        <v>0.2</v>
      </c>
      <c r="Z5" s="12">
        <v>3130</v>
      </c>
      <c r="AA5" s="13">
        <v>0.2</v>
      </c>
      <c r="AB5" s="12">
        <v>3005</v>
      </c>
      <c r="AC5" s="13">
        <v>0.2</v>
      </c>
      <c r="AD5" s="12">
        <v>2707</v>
      </c>
      <c r="AE5" s="13">
        <f>ROUND(AD5/AD38*100,1)</f>
        <v>0.2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17875</v>
      </c>
      <c r="G6" s="13">
        <v>1.8</v>
      </c>
      <c r="H6" s="12">
        <v>17863</v>
      </c>
      <c r="I6" s="13">
        <v>1.6</v>
      </c>
      <c r="J6" s="12">
        <v>17188</v>
      </c>
      <c r="K6" s="13">
        <v>1.5</v>
      </c>
      <c r="L6" s="12">
        <v>17037</v>
      </c>
      <c r="M6" s="13">
        <v>1.4</v>
      </c>
      <c r="N6" s="12">
        <v>16814</v>
      </c>
      <c r="O6" s="13">
        <v>0.9</v>
      </c>
      <c r="R6" s="49"/>
      <c r="S6" s="51"/>
      <c r="T6" s="52" t="s">
        <v>5</v>
      </c>
      <c r="U6" s="53"/>
      <c r="V6" s="12">
        <v>19460</v>
      </c>
      <c r="W6" s="13">
        <v>1.2</v>
      </c>
      <c r="X6" s="12">
        <v>17658</v>
      </c>
      <c r="Y6" s="13">
        <v>1.3</v>
      </c>
      <c r="Z6" s="12">
        <v>20930</v>
      </c>
      <c r="AA6" s="13">
        <v>1.3</v>
      </c>
      <c r="AB6" s="12">
        <v>23242</v>
      </c>
      <c r="AC6" s="13">
        <v>1.5</v>
      </c>
      <c r="AD6" s="12">
        <v>22361</v>
      </c>
      <c r="AE6" s="13">
        <f>ROUND(AD6/AD38*100,1)</f>
        <v>1.3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4140</v>
      </c>
      <c r="G7" s="13">
        <v>0.4</v>
      </c>
      <c r="H7" s="12">
        <v>4450</v>
      </c>
      <c r="I7" s="13">
        <v>0.4</v>
      </c>
      <c r="J7" s="12">
        <v>4121</v>
      </c>
      <c r="K7" s="13">
        <v>0.4</v>
      </c>
      <c r="L7" s="12">
        <v>4319</v>
      </c>
      <c r="M7" s="13">
        <v>0.3</v>
      </c>
      <c r="N7" s="12">
        <v>4341</v>
      </c>
      <c r="O7" s="13">
        <v>0.2</v>
      </c>
      <c r="R7" s="49"/>
      <c r="S7" s="51"/>
      <c r="T7" s="52" t="s">
        <v>6</v>
      </c>
      <c r="U7" s="53"/>
      <c r="V7" s="12">
        <v>4136</v>
      </c>
      <c r="W7" s="13">
        <v>0.2</v>
      </c>
      <c r="X7" s="12">
        <v>4015</v>
      </c>
      <c r="Y7" s="13">
        <v>0.3</v>
      </c>
      <c r="Z7" s="12">
        <v>3647</v>
      </c>
      <c r="AA7" s="13">
        <v>0.2</v>
      </c>
      <c r="AB7" s="12">
        <v>3946</v>
      </c>
      <c r="AC7" s="13">
        <v>0.3</v>
      </c>
      <c r="AD7" s="12">
        <f>AD8-AD6-AD5-AD4</f>
        <v>3766</v>
      </c>
      <c r="AE7" s="13">
        <f>ROUND(AD7/AD38*100,1)</f>
        <v>0.2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45980</v>
      </c>
      <c r="G8" s="13">
        <v>4.7</v>
      </c>
      <c r="H8" s="12">
        <v>43867</v>
      </c>
      <c r="I8" s="13">
        <v>3.9</v>
      </c>
      <c r="J8" s="12">
        <v>44318</v>
      </c>
      <c r="K8" s="13">
        <v>3.9</v>
      </c>
      <c r="L8" s="12">
        <v>45323</v>
      </c>
      <c r="M8" s="13">
        <v>3.6</v>
      </c>
      <c r="N8" s="12">
        <v>47622</v>
      </c>
      <c r="O8" s="13">
        <v>2.5</v>
      </c>
      <c r="R8" s="49"/>
      <c r="S8" s="51"/>
      <c r="T8" s="52" t="s">
        <v>14</v>
      </c>
      <c r="U8" s="53"/>
      <c r="V8" s="12">
        <v>47669</v>
      </c>
      <c r="W8" s="13">
        <v>2.8</v>
      </c>
      <c r="X8" s="12">
        <v>46920</v>
      </c>
      <c r="Y8" s="13">
        <v>3.6</v>
      </c>
      <c r="Z8" s="12">
        <v>49323</v>
      </c>
      <c r="AA8" s="13">
        <v>3.1</v>
      </c>
      <c r="AB8" s="12">
        <v>53407</v>
      </c>
      <c r="AC8" s="13">
        <v>3.4</v>
      </c>
      <c r="AD8" s="12">
        <v>53610</v>
      </c>
      <c r="AE8" s="13">
        <f>ROUND(AD8/AD38*100,1)</f>
        <v>3.1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0</v>
      </c>
      <c r="G9" s="13">
        <v>0</v>
      </c>
      <c r="H9" s="12">
        <v>0</v>
      </c>
      <c r="I9" s="13">
        <v>0</v>
      </c>
      <c r="J9" s="12">
        <v>0</v>
      </c>
      <c r="K9" s="13">
        <v>0</v>
      </c>
      <c r="L9" s="12">
        <v>0</v>
      </c>
      <c r="M9" s="13">
        <v>0</v>
      </c>
      <c r="N9" s="12">
        <v>0</v>
      </c>
      <c r="O9" s="13">
        <v>0</v>
      </c>
      <c r="R9" s="49"/>
      <c r="S9" s="46" t="s">
        <v>7</v>
      </c>
      <c r="T9" s="46"/>
      <c r="U9" s="47"/>
      <c r="V9" s="12">
        <v>0</v>
      </c>
      <c r="W9" s="13">
        <v>0</v>
      </c>
      <c r="X9" s="12">
        <v>0</v>
      </c>
      <c r="Y9" s="13">
        <v>0</v>
      </c>
      <c r="Z9" s="12">
        <v>0</v>
      </c>
      <c r="AA9" s="13">
        <v>0</v>
      </c>
      <c r="AB9" s="12">
        <v>0</v>
      </c>
      <c r="AC9" s="13">
        <v>0</v>
      </c>
      <c r="AD9" s="12">
        <v>0</v>
      </c>
      <c r="AE9" s="13">
        <v>0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16562</v>
      </c>
      <c r="G10" s="13">
        <v>1.6846897890221535</v>
      </c>
      <c r="H10" s="12">
        <v>17700</v>
      </c>
      <c r="I10" s="13">
        <v>1.5873200925129609</v>
      </c>
      <c r="J10" s="12">
        <v>17017</v>
      </c>
      <c r="K10" s="13">
        <v>1.4912071618604292</v>
      </c>
      <c r="L10" s="12">
        <v>17961</v>
      </c>
      <c r="M10" s="13">
        <v>1.438345962204679</v>
      </c>
      <c r="N10" s="12">
        <v>19124</v>
      </c>
      <c r="O10" s="13">
        <v>0.99329922957501182</v>
      </c>
      <c r="R10" s="49"/>
      <c r="S10" s="46" t="s">
        <v>8</v>
      </c>
      <c r="T10" s="46"/>
      <c r="U10" s="47"/>
      <c r="V10" s="12">
        <v>18782</v>
      </c>
      <c r="W10" s="13">
        <v>1.1226062731348521</v>
      </c>
      <c r="X10" s="12">
        <v>18451</v>
      </c>
      <c r="Y10" s="13">
        <v>1.400536197913504</v>
      </c>
      <c r="Z10" s="12">
        <v>20117</v>
      </c>
      <c r="AA10" s="13">
        <v>1.2630816253236659</v>
      </c>
      <c r="AB10" s="12">
        <v>24356</v>
      </c>
      <c r="AC10" s="13">
        <v>1.54686448105478</v>
      </c>
      <c r="AD10" s="12">
        <v>28412</v>
      </c>
      <c r="AE10" s="13">
        <v>1.6545009331753291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206</v>
      </c>
      <c r="G11" s="13">
        <v>2.0954359167888157E-2</v>
      </c>
      <c r="H11" s="12">
        <v>161</v>
      </c>
      <c r="I11" s="13">
        <v>1.4438335304778911E-2</v>
      </c>
      <c r="J11" s="12">
        <v>161</v>
      </c>
      <c r="K11" s="13">
        <v>1.4108500502998713E-2</v>
      </c>
      <c r="L11" s="12">
        <v>167</v>
      </c>
      <c r="M11" s="13">
        <v>1.3373630404107866E-2</v>
      </c>
      <c r="N11" s="12">
        <v>136</v>
      </c>
      <c r="O11" s="13">
        <v>7.0638305387053764E-3</v>
      </c>
      <c r="R11" s="49"/>
      <c r="S11" s="46" t="s">
        <v>9</v>
      </c>
      <c r="T11" s="46"/>
      <c r="U11" s="47"/>
      <c r="V11" s="12">
        <v>161</v>
      </c>
      <c r="W11" s="13">
        <v>9.6230225734592247E-3</v>
      </c>
      <c r="X11" s="12">
        <v>167</v>
      </c>
      <c r="Y11" s="13">
        <v>1.2676253051409419E-2</v>
      </c>
      <c r="Z11" s="12">
        <v>234</v>
      </c>
      <c r="AA11" s="13">
        <v>1.4692106195045873E-2</v>
      </c>
      <c r="AB11" s="12">
        <v>186</v>
      </c>
      <c r="AC11" s="13">
        <v>1.1812973947946699E-2</v>
      </c>
      <c r="AD11" s="12">
        <v>245</v>
      </c>
      <c r="AE11" s="13">
        <v>1.4266955111500623E-2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7172</v>
      </c>
      <c r="G12" s="13">
        <v>0.7295372036509411</v>
      </c>
      <c r="H12" s="12">
        <v>3919</v>
      </c>
      <c r="I12" s="13">
        <v>0.35145239788464938</v>
      </c>
      <c r="J12" s="12">
        <v>4279</v>
      </c>
      <c r="K12" s="13">
        <v>0.3749706438033012</v>
      </c>
      <c r="L12" s="12">
        <v>4457</v>
      </c>
      <c r="M12" s="13">
        <v>0.35692377671322612</v>
      </c>
      <c r="N12" s="12">
        <v>4421</v>
      </c>
      <c r="O12" s="13">
        <v>0.2296264324383564</v>
      </c>
      <c r="R12" s="49"/>
      <c r="S12" s="46" t="s">
        <v>10</v>
      </c>
      <c r="T12" s="46"/>
      <c r="U12" s="47"/>
      <c r="V12" s="12">
        <v>11900</v>
      </c>
      <c r="W12" s="13">
        <v>0.71126688586437758</v>
      </c>
      <c r="X12" s="12">
        <v>7008</v>
      </c>
      <c r="Y12" s="13">
        <v>0.53194719391782752</v>
      </c>
      <c r="Z12" s="12">
        <v>5577</v>
      </c>
      <c r="AA12" s="13">
        <v>0.35016186431525997</v>
      </c>
      <c r="AB12" s="12">
        <v>38623</v>
      </c>
      <c r="AC12" s="13">
        <v>2.4529703913523901</v>
      </c>
      <c r="AD12" s="12">
        <v>11698</v>
      </c>
      <c r="AE12" s="13">
        <v>0.68120343222177249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250</v>
      </c>
      <c r="G13" s="13">
        <v>2.5430047533844851E-2</v>
      </c>
      <c r="H13" s="12">
        <v>250</v>
      </c>
      <c r="I13" s="13">
        <v>2.2419775317979673E-2</v>
      </c>
      <c r="J13" s="12">
        <v>320</v>
      </c>
      <c r="K13" s="13">
        <v>2.8041740130183776E-2</v>
      </c>
      <c r="L13" s="12">
        <v>275</v>
      </c>
      <c r="M13" s="13">
        <v>2.202244527622553E-2</v>
      </c>
      <c r="N13" s="12">
        <v>250</v>
      </c>
      <c r="O13" s="13">
        <v>1.2984982607914294E-2</v>
      </c>
      <c r="R13" s="49"/>
      <c r="S13" s="46" t="s">
        <v>29</v>
      </c>
      <c r="T13" s="46"/>
      <c r="U13" s="47"/>
      <c r="V13" s="12">
        <v>690</v>
      </c>
      <c r="W13" s="13">
        <v>4.124152531482525E-2</v>
      </c>
      <c r="X13" s="12">
        <v>2953</v>
      </c>
      <c r="Y13" s="13">
        <v>0.22414955245995213</v>
      </c>
      <c r="Z13" s="12">
        <v>997</v>
      </c>
      <c r="AA13" s="13">
        <v>6.259841827547323E-2</v>
      </c>
      <c r="AB13" s="12">
        <v>678</v>
      </c>
      <c r="AC13" s="13">
        <v>4.3060195358644401E-2</v>
      </c>
      <c r="AD13" s="12">
        <v>1681</v>
      </c>
      <c r="AE13" s="13">
        <v>9.7888781805847119E-2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7000</v>
      </c>
      <c r="G14" s="13">
        <v>0.71204133094765576</v>
      </c>
      <c r="H14" s="12">
        <v>127980</v>
      </c>
      <c r="I14" s="13">
        <v>11.477131380780154</v>
      </c>
      <c r="J14" s="12">
        <v>8</v>
      </c>
      <c r="K14" s="13">
        <v>7.0104350325459451E-4</v>
      </c>
      <c r="L14" s="12">
        <v>182258</v>
      </c>
      <c r="M14" s="13">
        <v>14.595515749652046</v>
      </c>
      <c r="N14" s="12">
        <v>507032</v>
      </c>
      <c r="O14" s="13">
        <v>26.335206806624001</v>
      </c>
      <c r="R14" s="49"/>
      <c r="S14" s="46" t="s">
        <v>11</v>
      </c>
      <c r="T14" s="46"/>
      <c r="U14" s="47"/>
      <c r="V14" s="12">
        <v>80295</v>
      </c>
      <c r="W14" s="13">
        <v>4.7992583697882516</v>
      </c>
      <c r="X14" s="12">
        <v>0</v>
      </c>
      <c r="Y14" s="13">
        <v>0</v>
      </c>
      <c r="Z14" s="12">
        <v>5565</v>
      </c>
      <c r="AA14" s="13">
        <v>0.34940842297192426</v>
      </c>
      <c r="AB14" s="12">
        <v>10274</v>
      </c>
      <c r="AC14" s="13">
        <v>0.65250803409249702</v>
      </c>
      <c r="AD14" s="12">
        <v>35107</v>
      </c>
      <c r="AE14" s="13">
        <v>2.0443673187732747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17087</v>
      </c>
      <c r="G15" s="13">
        <v>1.7380928888432279</v>
      </c>
      <c r="H15" s="12">
        <v>20835</v>
      </c>
      <c r="I15" s="13">
        <v>1.868464075000426</v>
      </c>
      <c r="J15" s="12">
        <v>44792</v>
      </c>
      <c r="K15" s="13">
        <v>3.9251425747224746</v>
      </c>
      <c r="L15" s="12">
        <v>67833</v>
      </c>
      <c r="M15" s="13">
        <v>5.4321764742625689</v>
      </c>
      <c r="N15" s="12">
        <v>14805</v>
      </c>
      <c r="O15" s="13">
        <v>0.76897067004068453</v>
      </c>
      <c r="R15" s="49"/>
      <c r="S15" s="46" t="s">
        <v>12</v>
      </c>
      <c r="T15" s="46"/>
      <c r="U15" s="47"/>
      <c r="V15" s="12">
        <v>34731</v>
      </c>
      <c r="W15" s="13">
        <v>2.0758832111727474</v>
      </c>
      <c r="X15" s="12">
        <v>60010</v>
      </c>
      <c r="Y15" s="13">
        <v>4.5551014707489772</v>
      </c>
      <c r="Z15" s="12">
        <v>53562</v>
      </c>
      <c r="AA15" s="13">
        <v>3.3629854359788331</v>
      </c>
      <c r="AB15" s="12">
        <v>105153</v>
      </c>
      <c r="AC15" s="13">
        <v>6.6783314491851602</v>
      </c>
      <c r="AD15" s="12">
        <v>89710</v>
      </c>
      <c r="AE15" s="13">
        <v>5.2240348696029422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41751</v>
      </c>
      <c r="G16" s="13">
        <v>4.2469196583422253</v>
      </c>
      <c r="H16" s="12">
        <v>49463</v>
      </c>
      <c r="I16" s="13">
        <v>4.4357973862129141</v>
      </c>
      <c r="J16" s="12">
        <v>70481</v>
      </c>
      <c r="K16" s="13">
        <v>6.1762808941108842</v>
      </c>
      <c r="L16" s="12">
        <v>51608</v>
      </c>
      <c r="M16" s="13">
        <v>4.1328522029652621</v>
      </c>
      <c r="N16" s="12">
        <v>100062</v>
      </c>
      <c r="O16" s="13">
        <v>5.1972133188524809</v>
      </c>
      <c r="R16" s="49"/>
      <c r="S16" s="46" t="s">
        <v>13</v>
      </c>
      <c r="T16" s="46"/>
      <c r="U16" s="47"/>
      <c r="V16" s="12">
        <v>66144</v>
      </c>
      <c r="W16" s="13">
        <v>3.9534484788750746</v>
      </c>
      <c r="X16" s="12">
        <v>53436</v>
      </c>
      <c r="Y16" s="13">
        <v>4.0560973536234348</v>
      </c>
      <c r="Z16" s="12">
        <v>57062</v>
      </c>
      <c r="AA16" s="13">
        <v>3.5827391611184081</v>
      </c>
      <c r="AB16" s="12">
        <v>84178</v>
      </c>
      <c r="AC16" s="13">
        <v>5.3461963494099898</v>
      </c>
      <c r="AD16" s="12">
        <v>126616</v>
      </c>
      <c r="AE16" s="13">
        <v>7.3731624016235218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136008</v>
      </c>
      <c r="G17" s="13">
        <v>13.8</v>
      </c>
      <c r="H17" s="12">
        <v>264175</v>
      </c>
      <c r="I17" s="13">
        <v>23.7</v>
      </c>
      <c r="J17" s="12">
        <v>181376</v>
      </c>
      <c r="K17" s="13">
        <v>15.9</v>
      </c>
      <c r="L17" s="12">
        <v>369882</v>
      </c>
      <c r="M17" s="13">
        <v>29.6</v>
      </c>
      <c r="N17" s="12">
        <v>693452</v>
      </c>
      <c r="O17" s="13">
        <v>36</v>
      </c>
      <c r="R17" s="49"/>
      <c r="S17" s="46" t="s">
        <v>14</v>
      </c>
      <c r="T17" s="46"/>
      <c r="U17" s="47"/>
      <c r="V17" s="12">
        <v>260372</v>
      </c>
      <c r="W17" s="13">
        <v>15.6</v>
      </c>
      <c r="X17" s="12">
        <v>188945</v>
      </c>
      <c r="Y17" s="13">
        <v>14.3</v>
      </c>
      <c r="Z17" s="12">
        <v>192437</v>
      </c>
      <c r="AA17" s="13">
        <v>12.1</v>
      </c>
      <c r="AB17" s="12">
        <v>316855</v>
      </c>
      <c r="AC17" s="13">
        <v>20.100000000000001</v>
      </c>
      <c r="AD17" s="12">
        <f>SUM(AD8:AD16)</f>
        <v>347079</v>
      </c>
      <c r="AE17" s="13">
        <f>ROUND(AD17/AD38*100,1)</f>
        <v>20.2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2229</v>
      </c>
      <c r="G18" s="13">
        <v>0.22673430381176068</v>
      </c>
      <c r="H18" s="12">
        <v>2118</v>
      </c>
      <c r="I18" s="13">
        <v>0.18994033649392381</v>
      </c>
      <c r="J18" s="12">
        <v>2214</v>
      </c>
      <c r="K18" s="13">
        <v>0.19401378952570902</v>
      </c>
      <c r="L18" s="12">
        <v>2189</v>
      </c>
      <c r="M18" s="13">
        <v>0.17529866439875522</v>
      </c>
      <c r="N18" s="12">
        <v>2178</v>
      </c>
      <c r="O18" s="13">
        <v>0.11312516848014934</v>
      </c>
      <c r="R18" s="49" t="s">
        <v>25</v>
      </c>
      <c r="S18" s="46" t="s">
        <v>18</v>
      </c>
      <c r="T18" s="46"/>
      <c r="U18" s="47"/>
      <c r="V18" s="12">
        <v>2195</v>
      </c>
      <c r="W18" s="13">
        <v>0.13119586676237888</v>
      </c>
      <c r="X18" s="12">
        <v>2442</v>
      </c>
      <c r="Y18" s="13">
        <v>0.18536173623677721</v>
      </c>
      <c r="Z18" s="12">
        <v>2715</v>
      </c>
      <c r="AA18" s="13">
        <v>0.17046610392969891</v>
      </c>
      <c r="AB18" s="12">
        <v>2748</v>
      </c>
      <c r="AC18" s="13">
        <v>0.174527163489019</v>
      </c>
      <c r="AD18" s="12">
        <v>2890</v>
      </c>
      <c r="AE18" s="13">
        <v>0.16829183784586446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378</v>
      </c>
      <c r="G19" s="13">
        <v>3.8450231871173413E-2</v>
      </c>
      <c r="H19" s="12">
        <v>380</v>
      </c>
      <c r="I19" s="13">
        <v>3.4078058483329107E-2</v>
      </c>
      <c r="J19" s="12">
        <v>319</v>
      </c>
      <c r="K19" s="13">
        <v>2.7954109692276952E-2</v>
      </c>
      <c r="L19" s="12">
        <v>85</v>
      </c>
      <c r="M19" s="13">
        <v>6.8069376308333455E-3</v>
      </c>
      <c r="N19" s="12">
        <v>88</v>
      </c>
      <c r="O19" s="13">
        <v>4.5707138779858322E-3</v>
      </c>
      <c r="R19" s="49"/>
      <c r="S19" s="46" t="s">
        <v>19</v>
      </c>
      <c r="T19" s="46"/>
      <c r="U19" s="47"/>
      <c r="V19" s="12">
        <v>95</v>
      </c>
      <c r="W19" s="13">
        <v>5.6781810216063756E-3</v>
      </c>
      <c r="X19" s="12">
        <v>71</v>
      </c>
      <c r="Y19" s="13">
        <v>5.3893051895213696E-3</v>
      </c>
      <c r="Z19" s="12">
        <v>67</v>
      </c>
      <c r="AA19" s="13">
        <v>4.2067141669575783E-3</v>
      </c>
      <c r="AB19" s="12">
        <v>60</v>
      </c>
      <c r="AC19" s="13">
        <v>3.8106367574021601E-3</v>
      </c>
      <c r="AD19" s="12">
        <v>80</v>
      </c>
      <c r="AE19" s="13">
        <v>4.6585975874287745E-3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257</v>
      </c>
      <c r="G20" s="15">
        <v>2.6142088864792506E-2</v>
      </c>
      <c r="H20" s="14">
        <v>477</v>
      </c>
      <c r="I20" s="15">
        <v>4.2776931306705214E-2</v>
      </c>
      <c r="J20" s="14">
        <v>379</v>
      </c>
      <c r="K20" s="15">
        <v>3.3211935966686416E-2</v>
      </c>
      <c r="L20" s="14">
        <v>279</v>
      </c>
      <c r="M20" s="15">
        <v>2.2342771752970628E-2</v>
      </c>
      <c r="N20" s="14">
        <v>366</v>
      </c>
      <c r="O20" s="15">
        <v>1.9010014537986529E-2</v>
      </c>
      <c r="R20" s="49"/>
      <c r="S20" s="56" t="s">
        <v>72</v>
      </c>
      <c r="T20" s="57"/>
      <c r="U20" s="58"/>
      <c r="V20" s="12">
        <v>320</v>
      </c>
      <c r="W20" s="13">
        <v>1.9126504493831999E-2</v>
      </c>
      <c r="X20" s="12">
        <v>358</v>
      </c>
      <c r="Y20" s="13">
        <v>2.7174243068290846E-2</v>
      </c>
      <c r="Z20" s="12">
        <v>329</v>
      </c>
      <c r="AA20" s="13">
        <v>2.0656850163120053E-2</v>
      </c>
      <c r="AB20" s="12">
        <v>441</v>
      </c>
      <c r="AC20" s="13">
        <v>2.8008180166905899E-2</v>
      </c>
      <c r="AD20" s="12">
        <v>433</v>
      </c>
      <c r="AE20" s="13">
        <v>2.5214659441958241E-2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337</v>
      </c>
      <c r="G21" s="15">
        <v>3.4279704075622856E-2</v>
      </c>
      <c r="H21" s="14">
        <v>400</v>
      </c>
      <c r="I21" s="15">
        <v>3.5871640508767476E-2</v>
      </c>
      <c r="J21" s="14">
        <v>370</v>
      </c>
      <c r="K21" s="15">
        <v>3.2423262025524993E-2</v>
      </c>
      <c r="L21" s="14">
        <v>163</v>
      </c>
      <c r="M21" s="15">
        <v>1.3053303927362767E-2</v>
      </c>
      <c r="N21" s="14">
        <v>365</v>
      </c>
      <c r="O21" s="15">
        <v>1.8958074607554869E-2</v>
      </c>
      <c r="R21" s="49"/>
      <c r="S21" s="56" t="s">
        <v>73</v>
      </c>
      <c r="T21" s="57"/>
      <c r="U21" s="58"/>
      <c r="V21" s="12">
        <v>264</v>
      </c>
      <c r="W21" s="13">
        <v>1.57793662074114E-2</v>
      </c>
      <c r="X21" s="12">
        <v>220</v>
      </c>
      <c r="Y21" s="13">
        <v>1.6699255516826779E-2</v>
      </c>
      <c r="Z21" s="12">
        <v>384</v>
      </c>
      <c r="AA21" s="13">
        <v>2.4110122986741943E-2</v>
      </c>
      <c r="AB21" s="12">
        <v>535</v>
      </c>
      <c r="AC21" s="13">
        <v>3.3978177753502599E-2</v>
      </c>
      <c r="AD21" s="12">
        <v>336</v>
      </c>
      <c r="AE21" s="13">
        <v>1.9566109867200851E-2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4348</v>
      </c>
      <c r="G22" s="13">
        <v>0.44227938670862965</v>
      </c>
      <c r="H22" s="12">
        <v>5301</v>
      </c>
      <c r="I22" s="13">
        <v>0.47538891584244097</v>
      </c>
      <c r="J22" s="12">
        <v>8799</v>
      </c>
      <c r="K22" s="13">
        <v>0.77106022314214706</v>
      </c>
      <c r="L22" s="12">
        <v>7653</v>
      </c>
      <c r="M22" s="13">
        <v>0.61286463163255989</v>
      </c>
      <c r="N22" s="12">
        <v>7705</v>
      </c>
      <c r="O22" s="13">
        <v>0.40019716397591859</v>
      </c>
      <c r="R22" s="49"/>
      <c r="S22" s="46" t="s">
        <v>30</v>
      </c>
      <c r="T22" s="46"/>
      <c r="U22" s="47"/>
      <c r="V22" s="12">
        <v>6572</v>
      </c>
      <c r="W22" s="13">
        <v>0.39281058604207469</v>
      </c>
      <c r="X22" s="12">
        <v>6291</v>
      </c>
      <c r="Y22" s="13">
        <v>0.47752280207435116</v>
      </c>
      <c r="Z22" s="12">
        <v>7740</v>
      </c>
      <c r="AA22" s="13">
        <v>0.48596966645151729</v>
      </c>
      <c r="AB22" s="12">
        <v>8373</v>
      </c>
      <c r="AC22" s="13">
        <v>0.53177435949547203</v>
      </c>
      <c r="AD22" s="12">
        <v>8523</v>
      </c>
      <c r="AE22" s="13">
        <v>0.49631534047069309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1364</v>
      </c>
      <c r="G25" s="26">
        <v>0.13874633934465749</v>
      </c>
      <c r="H25" s="23">
        <v>698</v>
      </c>
      <c r="I25" s="26">
        <v>6.2596012687799241E-2</v>
      </c>
      <c r="J25" s="23">
        <v>984</v>
      </c>
      <c r="K25" s="26">
        <v>8.6228350900315123E-2</v>
      </c>
      <c r="L25" s="23">
        <v>986</v>
      </c>
      <c r="M25" s="26">
        <v>7.8960476517666814E-2</v>
      </c>
      <c r="N25" s="23">
        <v>1236</v>
      </c>
      <c r="O25" s="26">
        <v>6.4197754013528271E-2</v>
      </c>
      <c r="R25" s="49"/>
      <c r="S25" s="46" t="s">
        <v>120</v>
      </c>
      <c r="T25" s="46"/>
      <c r="U25" s="47"/>
      <c r="V25" s="23">
        <v>1296</v>
      </c>
      <c r="W25" s="26">
        <v>7.7462343200019601E-2</v>
      </c>
      <c r="X25" s="12">
        <v>649</v>
      </c>
      <c r="Y25" s="13">
        <v>4.9262803774638993E-2</v>
      </c>
      <c r="Z25" s="12">
        <v>0</v>
      </c>
      <c r="AA25" s="13">
        <v>0</v>
      </c>
      <c r="AB25" s="12">
        <v>0</v>
      </c>
      <c r="AC25" s="13">
        <v>0</v>
      </c>
      <c r="AD25" s="12">
        <v>0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229</v>
      </c>
      <c r="Y26" s="26">
        <v>1.7382406878878782E-2</v>
      </c>
      <c r="Z26" s="12">
        <v>391</v>
      </c>
      <c r="AA26" s="13">
        <v>2.4549630437021096E-2</v>
      </c>
      <c r="AB26" s="12">
        <v>503</v>
      </c>
      <c r="AC26" s="13">
        <v>3.1945838149554796E-2</v>
      </c>
      <c r="AD26" s="12">
        <v>580</v>
      </c>
      <c r="AE26" s="13">
        <v>3.377483250885862E-2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96</v>
      </c>
      <c r="AA27" s="13">
        <v>6.0275307466854857E-3</v>
      </c>
      <c r="AB27" s="12">
        <v>751</v>
      </c>
      <c r="AC27" s="13">
        <v>4.7696470080150398E-2</v>
      </c>
      <c r="AD27" s="12">
        <v>1540</v>
      </c>
      <c r="AE27" s="13">
        <v>8.9678003558003899E-2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61</v>
      </c>
      <c r="G28" s="13">
        <v>6.2049315982581439E-3</v>
      </c>
      <c r="H28" s="14">
        <v>31</v>
      </c>
      <c r="I28" s="13">
        <v>2.7800521394294796E-3</v>
      </c>
      <c r="J28" s="12">
        <v>3</v>
      </c>
      <c r="K28" s="13">
        <v>2.628913137204729E-4</v>
      </c>
      <c r="L28" s="12">
        <v>0</v>
      </c>
      <c r="M28" s="13">
        <v>0</v>
      </c>
      <c r="N28" s="12">
        <v>86</v>
      </c>
      <c r="O28" s="13">
        <v>4.4668340171225172E-3</v>
      </c>
      <c r="R28" s="49"/>
      <c r="S28" s="56" t="s">
        <v>134</v>
      </c>
      <c r="T28" s="57"/>
      <c r="U28" s="58"/>
      <c r="V28" s="12">
        <v>0</v>
      </c>
      <c r="W28" s="13">
        <v>0</v>
      </c>
      <c r="X28" s="12">
        <v>3826</v>
      </c>
      <c r="Y28" s="13">
        <v>0.29041523457899659</v>
      </c>
      <c r="Z28" s="12">
        <v>404</v>
      </c>
      <c r="AA28" s="13">
        <v>2.5365858558968089E-2</v>
      </c>
      <c r="AB28" s="12">
        <v>1929</v>
      </c>
      <c r="AC28" s="13">
        <v>0.12251197175047999</v>
      </c>
      <c r="AD28" s="12">
        <v>60</v>
      </c>
      <c r="AE28" s="13">
        <v>3.4939481905715813E-3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269791</v>
      </c>
      <c r="G29" s="13">
        <v>27.443191816814146</v>
      </c>
      <c r="H29" s="12">
        <v>259706</v>
      </c>
      <c r="I29" s="13">
        <v>23.290200674924915</v>
      </c>
      <c r="J29" s="12">
        <v>277789</v>
      </c>
      <c r="K29" s="13">
        <v>24.34277171569882</v>
      </c>
      <c r="L29" s="12">
        <v>281342</v>
      </c>
      <c r="M29" s="13">
        <v>22.530322905104882</v>
      </c>
      <c r="N29" s="12">
        <v>277889</v>
      </c>
      <c r="O29" s="13">
        <v>14.433535327722783</v>
      </c>
      <c r="R29" s="49"/>
      <c r="S29" s="55" t="s">
        <v>21</v>
      </c>
      <c r="T29" s="55"/>
      <c r="U29" s="16" t="s">
        <v>22</v>
      </c>
      <c r="V29" s="12">
        <v>267285</v>
      </c>
      <c r="W29" s="13">
        <v>15.975711730105896</v>
      </c>
      <c r="X29" s="12">
        <v>270946</v>
      </c>
      <c r="Y29" s="13">
        <v>20.566347660282492</v>
      </c>
      <c r="Z29" s="12">
        <v>295254</v>
      </c>
      <c r="AA29" s="13">
        <v>18.53804753210288</v>
      </c>
      <c r="AB29" s="12">
        <v>390589</v>
      </c>
      <c r="AC29" s="13">
        <v>24.8065466739492</v>
      </c>
      <c r="AD29" s="12">
        <v>390670</v>
      </c>
      <c r="AE29" s="13">
        <v>22.749678993509992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89126</v>
      </c>
      <c r="G30" s="13">
        <v>9.0659136660058248</v>
      </c>
      <c r="H30" s="12">
        <v>85350</v>
      </c>
      <c r="I30" s="13">
        <v>7.6541112935582607</v>
      </c>
      <c r="J30" s="12">
        <v>64392</v>
      </c>
      <c r="K30" s="13">
        <v>5.6426991576962306</v>
      </c>
      <c r="L30" s="12">
        <v>96163</v>
      </c>
      <c r="M30" s="13">
        <v>7.7008887458097295</v>
      </c>
      <c r="N30" s="12">
        <v>76833</v>
      </c>
      <c r="O30" s="13">
        <v>3.9907006748555163</v>
      </c>
      <c r="R30" s="49"/>
      <c r="S30" s="55"/>
      <c r="T30" s="55"/>
      <c r="U30" s="16" t="s">
        <v>23</v>
      </c>
      <c r="V30" s="12">
        <v>131916</v>
      </c>
      <c r="W30" s="13">
        <v>7.8846623962760694</v>
      </c>
      <c r="X30" s="12">
        <v>74092</v>
      </c>
      <c r="Y30" s="13">
        <v>5.6240056352396799</v>
      </c>
      <c r="Z30" s="12">
        <v>74208</v>
      </c>
      <c r="AA30" s="13">
        <v>4.6592812671878807</v>
      </c>
      <c r="AB30" s="12">
        <v>64476</v>
      </c>
      <c r="AC30" s="13">
        <v>4.0949102595043598</v>
      </c>
      <c r="AD30" s="12">
        <v>98561</v>
      </c>
      <c r="AE30" s="13">
        <v>5.739450460182093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0</v>
      </c>
      <c r="G31" s="13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358917</v>
      </c>
      <c r="G32" s="13">
        <v>36.509105482819969</v>
      </c>
      <c r="H32" s="12">
        <v>345056</v>
      </c>
      <c r="I32" s="13">
        <v>30.944311968483181</v>
      </c>
      <c r="J32" s="12">
        <v>342181</v>
      </c>
      <c r="K32" s="13">
        <v>29.985470873395048</v>
      </c>
      <c r="L32" s="12">
        <v>377505</v>
      </c>
      <c r="M32" s="13">
        <v>30.231211650914613</v>
      </c>
      <c r="N32" s="12">
        <v>354722</v>
      </c>
      <c r="O32" s="13">
        <v>18.424236002578297</v>
      </c>
      <c r="R32" s="49"/>
      <c r="S32" s="55"/>
      <c r="T32" s="55"/>
      <c r="U32" s="16" t="s">
        <v>14</v>
      </c>
      <c r="V32" s="12">
        <v>399201</v>
      </c>
      <c r="W32" s="13">
        <v>23.860374126381963</v>
      </c>
      <c r="X32" s="12">
        <v>345038</v>
      </c>
      <c r="Y32" s="13">
        <v>26.190353295522172</v>
      </c>
      <c r="Z32" s="12">
        <v>369462</v>
      </c>
      <c r="AA32" s="13">
        <v>23.197328799290762</v>
      </c>
      <c r="AB32" s="12">
        <v>455065</v>
      </c>
      <c r="AC32" s="13">
        <v>28.901456933453598</v>
      </c>
      <c r="AD32" s="12">
        <v>489231</v>
      </c>
      <c r="AE32" s="13">
        <v>28.489129453692087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0</v>
      </c>
      <c r="G33" s="13">
        <v>0</v>
      </c>
      <c r="H33" s="12">
        <v>0</v>
      </c>
      <c r="I33" s="13">
        <v>0</v>
      </c>
      <c r="J33" s="12">
        <v>0</v>
      </c>
      <c r="K33" s="13">
        <v>0</v>
      </c>
      <c r="L33" s="12">
        <v>0</v>
      </c>
      <c r="M33" s="13">
        <v>0</v>
      </c>
      <c r="N33" s="12">
        <v>0</v>
      </c>
      <c r="O33" s="13">
        <v>0</v>
      </c>
      <c r="R33" s="49"/>
      <c r="S33" s="46" t="s">
        <v>32</v>
      </c>
      <c r="T33" s="46"/>
      <c r="U33" s="47"/>
      <c r="V33" s="12">
        <v>0</v>
      </c>
      <c r="W33" s="13">
        <v>0</v>
      </c>
      <c r="X33" s="12">
        <v>0</v>
      </c>
      <c r="Y33" s="13">
        <v>0</v>
      </c>
      <c r="Z33" s="12">
        <v>0</v>
      </c>
      <c r="AA33" s="13">
        <v>0</v>
      </c>
      <c r="AB33" s="12">
        <v>0</v>
      </c>
      <c r="AC33" s="13">
        <v>0</v>
      </c>
      <c r="AD33" s="12">
        <v>0</v>
      </c>
      <c r="AE33" s="13">
        <v>0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11430</v>
      </c>
      <c r="G35" s="13">
        <v>1.1626617732473865</v>
      </c>
      <c r="H35" s="12">
        <v>23114</v>
      </c>
      <c r="I35" s="13">
        <v>2.0728427467991284</v>
      </c>
      <c r="J35" s="12">
        <v>46586</v>
      </c>
      <c r="K35" s="13">
        <v>4.0823515803273178</v>
      </c>
      <c r="L35" s="12">
        <v>51396</v>
      </c>
      <c r="M35" s="13">
        <v>4.1158748996977721</v>
      </c>
      <c r="N35" s="12">
        <v>120343</v>
      </c>
      <c r="O35" s="13">
        <v>6.2506070479369198</v>
      </c>
      <c r="R35" s="49"/>
      <c r="S35" s="46" t="s">
        <v>26</v>
      </c>
      <c r="T35" s="46"/>
      <c r="U35" s="47"/>
      <c r="V35" s="12">
        <v>168464</v>
      </c>
      <c r="W35" s="13">
        <v>10.069148290777857</v>
      </c>
      <c r="X35" s="12">
        <v>11157</v>
      </c>
      <c r="Y35" s="13">
        <v>0.8468799718238017</v>
      </c>
      <c r="Z35" s="12">
        <v>184035</v>
      </c>
      <c r="AA35" s="13">
        <v>11.554964801731911</v>
      </c>
      <c r="AB35" s="12">
        <v>79785</v>
      </c>
      <c r="AC35" s="13">
        <v>5.0671942281555298</v>
      </c>
      <c r="AD35" s="12">
        <v>63441</v>
      </c>
      <c r="AE35" s="13">
        <v>3.6943261193008605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450760</v>
      </c>
      <c r="G36" s="13">
        <v>45.851392905423623</v>
      </c>
      <c r="H36" s="12">
        <v>456941</v>
      </c>
      <c r="I36" s="13">
        <v>40.978058214291799</v>
      </c>
      <c r="J36" s="12">
        <v>541034</v>
      </c>
      <c r="K36" s="13">
        <v>47.41104634248078</v>
      </c>
      <c r="L36" s="12">
        <v>425510</v>
      </c>
      <c r="M36" s="13">
        <v>34.075529779951722</v>
      </c>
      <c r="N36" s="12">
        <v>696080</v>
      </c>
      <c r="O36" s="13">
        <v>36.154346774867932</v>
      </c>
      <c r="R36" s="49"/>
      <c r="S36" s="46" t="s">
        <v>27</v>
      </c>
      <c r="T36" s="46"/>
      <c r="U36" s="47"/>
      <c r="V36" s="12">
        <v>615751</v>
      </c>
      <c r="W36" s="13">
        <v>36.803638339317338</v>
      </c>
      <c r="X36" s="12">
        <v>749189</v>
      </c>
      <c r="Y36" s="13">
        <v>56.867720642708797</v>
      </c>
      <c r="Z36" s="12">
        <v>746346</v>
      </c>
      <c r="AA36" s="13">
        <v>46.860661069434641</v>
      </c>
      <c r="AB36" s="12">
        <v>696495</v>
      </c>
      <c r="AC36" s="13">
        <v>44.234824139113599</v>
      </c>
      <c r="AD36" s="12">
        <v>799518</v>
      </c>
      <c r="AE36" s="13">
        <v>46.557907823823484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17000</v>
      </c>
      <c r="G37" s="13">
        <v>1.7292432323014497</v>
      </c>
      <c r="H37" s="12">
        <v>16396</v>
      </c>
      <c r="I37" s="13">
        <v>1.4703785444543789</v>
      </c>
      <c r="J37" s="12">
        <v>16911</v>
      </c>
      <c r="K37" s="13">
        <v>1.4819183354423058</v>
      </c>
      <c r="L37" s="12">
        <v>13078</v>
      </c>
      <c r="M37" s="13">
        <v>1.0473074157180999</v>
      </c>
      <c r="N37" s="12">
        <v>48680</v>
      </c>
      <c r="O37" s="13">
        <v>2.5284358134130716</v>
      </c>
      <c r="R37" s="49"/>
      <c r="S37" s="46" t="s">
        <v>28</v>
      </c>
      <c r="T37" s="46"/>
      <c r="U37" s="47"/>
      <c r="V37" s="12">
        <v>218541</v>
      </c>
      <c r="W37" s="13">
        <v>13.062266933082936</v>
      </c>
      <c r="X37" s="12">
        <v>9009</v>
      </c>
      <c r="Y37" s="13">
        <v>0.68383451341405654</v>
      </c>
      <c r="Z37" s="12">
        <v>88286</v>
      </c>
      <c r="AA37" s="13">
        <v>5.5431935364778626</v>
      </c>
      <c r="AB37" s="12">
        <v>11000</v>
      </c>
      <c r="AC37" s="13">
        <v>0.6986167388570631</v>
      </c>
      <c r="AD37" s="12">
        <v>3544</v>
      </c>
      <c r="AE37" s="13">
        <v>0.20637587312309472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983089</v>
      </c>
      <c r="G38" s="18">
        <v>100</v>
      </c>
      <c r="H38" s="17">
        <v>1115087</v>
      </c>
      <c r="I38" s="18">
        <v>100</v>
      </c>
      <c r="J38" s="17">
        <v>1141156</v>
      </c>
      <c r="K38" s="18">
        <v>100</v>
      </c>
      <c r="L38" s="17">
        <v>1248726</v>
      </c>
      <c r="M38" s="18">
        <v>100</v>
      </c>
      <c r="N38" s="17">
        <v>1925301</v>
      </c>
      <c r="O38" s="18">
        <v>100</v>
      </c>
      <c r="R38" s="60" t="s">
        <v>24</v>
      </c>
      <c r="S38" s="61"/>
      <c r="T38" s="61"/>
      <c r="U38" s="62"/>
      <c r="V38" s="17">
        <v>1673071</v>
      </c>
      <c r="W38" s="18">
        <v>100</v>
      </c>
      <c r="X38" s="17">
        <v>1317424</v>
      </c>
      <c r="Y38" s="18">
        <v>100</v>
      </c>
      <c r="Z38" s="17">
        <v>1592692</v>
      </c>
      <c r="AA38" s="18">
        <v>100</v>
      </c>
      <c r="AB38" s="17">
        <v>1574540</v>
      </c>
      <c r="AC38" s="18">
        <v>100</v>
      </c>
      <c r="AD38" s="17">
        <v>1717255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4:S8"/>
    <mergeCell ref="S12:U12"/>
    <mergeCell ref="F2:G2"/>
    <mergeCell ref="S13:U13"/>
    <mergeCell ref="T8:U8"/>
    <mergeCell ref="S9:U9"/>
    <mergeCell ref="H2:I2"/>
    <mergeCell ref="J2:K2"/>
    <mergeCell ref="S10:U10"/>
    <mergeCell ref="S11:U11"/>
    <mergeCell ref="T4:T5"/>
    <mergeCell ref="T6:U6"/>
    <mergeCell ref="T7:U7"/>
    <mergeCell ref="B2:E3"/>
    <mergeCell ref="D4:D5"/>
    <mergeCell ref="B4:B17"/>
    <mergeCell ref="C12:E12"/>
    <mergeCell ref="R4:R17"/>
    <mergeCell ref="C16:E16"/>
    <mergeCell ref="C17:E17"/>
    <mergeCell ref="C15:E15"/>
    <mergeCell ref="C4:C8"/>
    <mergeCell ref="D8:E8"/>
    <mergeCell ref="D7:E7"/>
    <mergeCell ref="D6:E6"/>
    <mergeCell ref="C11:E11"/>
    <mergeCell ref="C9:E9"/>
    <mergeCell ref="C10:E10"/>
    <mergeCell ref="S17:U17"/>
    <mergeCell ref="S15:U15"/>
    <mergeCell ref="C13:E13"/>
    <mergeCell ref="C14:E14"/>
    <mergeCell ref="S18:U18"/>
    <mergeCell ref="S14:U14"/>
    <mergeCell ref="S16:U16"/>
    <mergeCell ref="AD2:AE2"/>
    <mergeCell ref="L2:M2"/>
    <mergeCell ref="R2:U3"/>
    <mergeCell ref="Z2:AA2"/>
    <mergeCell ref="N2:O2"/>
    <mergeCell ref="AB2:AC2"/>
    <mergeCell ref="V2:W2"/>
    <mergeCell ref="X2:Y2"/>
    <mergeCell ref="B38:E38"/>
    <mergeCell ref="C29:D32"/>
    <mergeCell ref="C36:E36"/>
    <mergeCell ref="C19:E19"/>
    <mergeCell ref="C23:E23"/>
    <mergeCell ref="C25:E25"/>
    <mergeCell ref="B18:B37"/>
    <mergeCell ref="C28:E28"/>
    <mergeCell ref="C22:E22"/>
    <mergeCell ref="C33:E33"/>
    <mergeCell ref="C26:E26"/>
    <mergeCell ref="R38:U38"/>
    <mergeCell ref="S36:U36"/>
    <mergeCell ref="S37:U37"/>
    <mergeCell ref="S25:U25"/>
    <mergeCell ref="S20:U20"/>
    <mergeCell ref="S29:T32"/>
    <mergeCell ref="S28:U28"/>
    <mergeCell ref="S21:U21"/>
    <mergeCell ref="S22:U22"/>
    <mergeCell ref="S33:U33"/>
    <mergeCell ref="S34:U34"/>
    <mergeCell ref="S35:U35"/>
    <mergeCell ref="S26:U26"/>
    <mergeCell ref="S19:U19"/>
    <mergeCell ref="S23:U23"/>
    <mergeCell ref="S24:U24"/>
    <mergeCell ref="C37:E37"/>
    <mergeCell ref="R18:R37"/>
    <mergeCell ref="C34:E34"/>
    <mergeCell ref="C35:E35"/>
    <mergeCell ref="C24:E24"/>
    <mergeCell ref="C18:E18"/>
    <mergeCell ref="C21:E21"/>
    <mergeCell ref="C20:E20"/>
    <mergeCell ref="C27:E27"/>
    <mergeCell ref="S27:U27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/>
  <dimension ref="B1:AH39"/>
  <sheetViews>
    <sheetView view="pageBreakPreview" zoomScale="80" zoomScaleNormal="70" zoomScaleSheetLayoutView="80" workbookViewId="0">
      <pane xSplit="5" topLeftCell="F1" activePane="topRight" state="frozen"/>
      <selection activeCellId="2" sqref="P1:P1048576 Q1:Q1048576 A1:A1048576"/>
      <selection pane="top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64</v>
      </c>
      <c r="O1" s="5" t="s">
        <v>112</v>
      </c>
      <c r="R1" s="4" t="s">
        <v>105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128733</v>
      </c>
      <c r="G4" s="11">
        <v>3.1</v>
      </c>
      <c r="H4" s="10">
        <v>123916</v>
      </c>
      <c r="I4" s="11">
        <v>3.3</v>
      </c>
      <c r="J4" s="10">
        <v>126174</v>
      </c>
      <c r="K4" s="11">
        <v>2.7</v>
      </c>
      <c r="L4" s="10">
        <v>129751</v>
      </c>
      <c r="M4" s="11">
        <v>3.3</v>
      </c>
      <c r="N4" s="10">
        <v>128005</v>
      </c>
      <c r="O4" s="11">
        <v>2.7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129415</v>
      </c>
      <c r="W4" s="11">
        <v>2.8</v>
      </c>
      <c r="X4" s="10">
        <v>134306</v>
      </c>
      <c r="Y4" s="11">
        <v>3</v>
      </c>
      <c r="Z4" s="10">
        <v>127834</v>
      </c>
      <c r="AA4" s="11">
        <v>2.6</v>
      </c>
      <c r="AB4" s="10">
        <v>132437</v>
      </c>
      <c r="AC4" s="11">
        <v>3.1</v>
      </c>
      <c r="AD4" s="10">
        <v>139252</v>
      </c>
      <c r="AE4" s="11">
        <f>ROUND(AD4/AD38*100,1)</f>
        <v>3.2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9413</v>
      </c>
      <c r="G5" s="13">
        <v>0.2</v>
      </c>
      <c r="H5" s="12">
        <v>7709</v>
      </c>
      <c r="I5" s="13">
        <v>0.2</v>
      </c>
      <c r="J5" s="12">
        <v>8338</v>
      </c>
      <c r="K5" s="13">
        <v>0.2</v>
      </c>
      <c r="L5" s="12">
        <v>10473</v>
      </c>
      <c r="M5" s="13">
        <v>0.3</v>
      </c>
      <c r="N5" s="12">
        <v>12448</v>
      </c>
      <c r="O5" s="13">
        <v>0.3</v>
      </c>
      <c r="R5" s="49"/>
      <c r="S5" s="51"/>
      <c r="T5" s="55"/>
      <c r="U5" s="2" t="s">
        <v>17</v>
      </c>
      <c r="V5" s="12">
        <v>8240</v>
      </c>
      <c r="W5" s="13">
        <v>0.2</v>
      </c>
      <c r="X5" s="12">
        <v>9205</v>
      </c>
      <c r="Y5" s="13">
        <v>0.2</v>
      </c>
      <c r="Z5" s="12">
        <v>9903</v>
      </c>
      <c r="AA5" s="13">
        <v>0.2</v>
      </c>
      <c r="AB5" s="12">
        <v>10198</v>
      </c>
      <c r="AC5" s="13">
        <v>0.2</v>
      </c>
      <c r="AD5" s="12">
        <v>9301</v>
      </c>
      <c r="AE5" s="13">
        <f>ROUND(AD5/AD38*100,1)</f>
        <v>0.2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155828</v>
      </c>
      <c r="G6" s="13">
        <v>3.8</v>
      </c>
      <c r="H6" s="12">
        <v>154888</v>
      </c>
      <c r="I6" s="13">
        <v>4.0999999999999996</v>
      </c>
      <c r="J6" s="12">
        <v>154702</v>
      </c>
      <c r="K6" s="13">
        <v>3.3</v>
      </c>
      <c r="L6" s="12">
        <v>159592</v>
      </c>
      <c r="M6" s="13">
        <v>4.0999999999999996</v>
      </c>
      <c r="N6" s="12">
        <v>160391</v>
      </c>
      <c r="O6" s="13">
        <v>3.4</v>
      </c>
      <c r="R6" s="49"/>
      <c r="S6" s="51"/>
      <c r="T6" s="52" t="s">
        <v>5</v>
      </c>
      <c r="U6" s="53"/>
      <c r="V6" s="12">
        <v>151776</v>
      </c>
      <c r="W6" s="13">
        <v>3.3</v>
      </c>
      <c r="X6" s="12">
        <v>150684</v>
      </c>
      <c r="Y6" s="13">
        <v>3.4</v>
      </c>
      <c r="Z6" s="12">
        <v>149981</v>
      </c>
      <c r="AA6" s="13">
        <v>3.1</v>
      </c>
      <c r="AB6" s="12">
        <v>143680</v>
      </c>
      <c r="AC6" s="13">
        <v>3.4</v>
      </c>
      <c r="AD6" s="12">
        <v>146493</v>
      </c>
      <c r="AE6" s="13">
        <f>ROUND(AD6/AD38*100,1)</f>
        <v>3.3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38904</v>
      </c>
      <c r="G7" s="13">
        <v>1</v>
      </c>
      <c r="H7" s="12">
        <v>38799</v>
      </c>
      <c r="I7" s="13">
        <v>1</v>
      </c>
      <c r="J7" s="12">
        <v>40098</v>
      </c>
      <c r="K7" s="13">
        <v>0.9</v>
      </c>
      <c r="L7" s="12">
        <v>43019</v>
      </c>
      <c r="M7" s="13">
        <v>1.1000000000000001</v>
      </c>
      <c r="N7" s="12">
        <v>40650</v>
      </c>
      <c r="O7" s="13">
        <v>0.8</v>
      </c>
      <c r="R7" s="49"/>
      <c r="S7" s="51"/>
      <c r="T7" s="52" t="s">
        <v>6</v>
      </c>
      <c r="U7" s="53"/>
      <c r="V7" s="12">
        <v>40816</v>
      </c>
      <c r="W7" s="13">
        <v>0.9</v>
      </c>
      <c r="X7" s="12">
        <v>40444</v>
      </c>
      <c r="Y7" s="13">
        <v>0.9</v>
      </c>
      <c r="Z7" s="12">
        <v>39570</v>
      </c>
      <c r="AA7" s="13">
        <v>0.8</v>
      </c>
      <c r="AB7" s="12">
        <v>40080</v>
      </c>
      <c r="AC7" s="13">
        <v>0.9</v>
      </c>
      <c r="AD7" s="12">
        <f>AD8-AD6-AD5-AD4</f>
        <v>39168</v>
      </c>
      <c r="AE7" s="13">
        <f>ROUND(AD7/AD38*100,1)</f>
        <v>0.9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332878</v>
      </c>
      <c r="G8" s="13">
        <v>8.1</v>
      </c>
      <c r="H8" s="12">
        <v>325312</v>
      </c>
      <c r="I8" s="13">
        <v>8.6</v>
      </c>
      <c r="J8" s="12">
        <v>329312</v>
      </c>
      <c r="K8" s="13">
        <v>7</v>
      </c>
      <c r="L8" s="12">
        <v>342835</v>
      </c>
      <c r="M8" s="13">
        <v>8.8000000000000007</v>
      </c>
      <c r="N8" s="12">
        <v>341494</v>
      </c>
      <c r="O8" s="13">
        <v>7.1</v>
      </c>
      <c r="R8" s="49"/>
      <c r="S8" s="51"/>
      <c r="T8" s="52" t="s">
        <v>14</v>
      </c>
      <c r="U8" s="53"/>
      <c r="V8" s="12">
        <v>330247</v>
      </c>
      <c r="W8" s="13">
        <v>7.2</v>
      </c>
      <c r="X8" s="12">
        <v>334639</v>
      </c>
      <c r="Y8" s="13">
        <v>7.5</v>
      </c>
      <c r="Z8" s="12">
        <v>327288</v>
      </c>
      <c r="AA8" s="13">
        <v>6.7</v>
      </c>
      <c r="AB8" s="12">
        <v>326395</v>
      </c>
      <c r="AC8" s="13">
        <v>7.7</v>
      </c>
      <c r="AD8" s="12">
        <v>334214</v>
      </c>
      <c r="AE8" s="13">
        <f>ROUND(AD8/AD38*100,1)</f>
        <v>7.6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0</v>
      </c>
      <c r="G9" s="13">
        <v>0</v>
      </c>
      <c r="H9" s="12">
        <v>0</v>
      </c>
      <c r="I9" s="13">
        <v>0</v>
      </c>
      <c r="J9" s="12">
        <v>0</v>
      </c>
      <c r="K9" s="13">
        <v>0</v>
      </c>
      <c r="L9" s="12">
        <v>0</v>
      </c>
      <c r="M9" s="13">
        <v>0</v>
      </c>
      <c r="N9" s="12">
        <v>0</v>
      </c>
      <c r="O9" s="13">
        <v>0</v>
      </c>
      <c r="R9" s="49"/>
      <c r="S9" s="46" t="s">
        <v>7</v>
      </c>
      <c r="T9" s="46"/>
      <c r="U9" s="47"/>
      <c r="V9" s="12">
        <v>0</v>
      </c>
      <c r="W9" s="13">
        <v>0</v>
      </c>
      <c r="X9" s="12">
        <v>0</v>
      </c>
      <c r="Y9" s="13">
        <v>0</v>
      </c>
      <c r="Z9" s="12">
        <v>0</v>
      </c>
      <c r="AA9" s="13">
        <v>0</v>
      </c>
      <c r="AB9" s="12">
        <v>0</v>
      </c>
      <c r="AC9" s="13">
        <v>0</v>
      </c>
      <c r="AD9" s="12">
        <v>0</v>
      </c>
      <c r="AE9" s="13">
        <v>0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96918</v>
      </c>
      <c r="G10" s="13">
        <v>2.3704979909541577</v>
      </c>
      <c r="H10" s="12">
        <v>102447</v>
      </c>
      <c r="I10" s="13">
        <v>2.7090068587874612</v>
      </c>
      <c r="J10" s="12">
        <v>105208</v>
      </c>
      <c r="K10" s="13">
        <v>2.237848153554058</v>
      </c>
      <c r="L10" s="12">
        <v>102374</v>
      </c>
      <c r="M10" s="13">
        <v>2.6312529332813117</v>
      </c>
      <c r="N10" s="12">
        <v>101950</v>
      </c>
      <c r="O10" s="13">
        <v>2.1317458674553813</v>
      </c>
      <c r="R10" s="49"/>
      <c r="S10" s="46" t="s">
        <v>8</v>
      </c>
      <c r="T10" s="46"/>
      <c r="U10" s="47"/>
      <c r="V10" s="12">
        <v>93355</v>
      </c>
      <c r="W10" s="13">
        <v>2.0245922188689263</v>
      </c>
      <c r="X10" s="12">
        <v>86486</v>
      </c>
      <c r="Y10" s="13">
        <v>2</v>
      </c>
      <c r="Z10" s="12">
        <v>62086</v>
      </c>
      <c r="AA10" s="13">
        <v>1.2642669365463679</v>
      </c>
      <c r="AB10" s="12">
        <v>64621</v>
      </c>
      <c r="AC10" s="13">
        <v>1.51740111861399</v>
      </c>
      <c r="AD10" s="12">
        <v>69938</v>
      </c>
      <c r="AE10" s="13">
        <v>1.5933925856598312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11440</v>
      </c>
      <c r="G11" s="13">
        <v>0.27980867348186672</v>
      </c>
      <c r="H11" s="12">
        <v>14452</v>
      </c>
      <c r="I11" s="13">
        <v>0.38215435418505561</v>
      </c>
      <c r="J11" s="12">
        <v>12858</v>
      </c>
      <c r="K11" s="13">
        <v>0.27349870312521934</v>
      </c>
      <c r="L11" s="12">
        <v>10729</v>
      </c>
      <c r="M11" s="13">
        <v>0.27576057125027048</v>
      </c>
      <c r="N11" s="12">
        <v>10190</v>
      </c>
      <c r="O11" s="13">
        <v>0.21307003814978262</v>
      </c>
      <c r="R11" s="49"/>
      <c r="S11" s="46" t="s">
        <v>9</v>
      </c>
      <c r="T11" s="46"/>
      <c r="U11" s="47"/>
      <c r="V11" s="12">
        <v>9206</v>
      </c>
      <c r="W11" s="13">
        <v>0.19965075214940106</v>
      </c>
      <c r="X11" s="12">
        <v>9196</v>
      </c>
      <c r="Y11" s="13">
        <v>0.2073059803356887</v>
      </c>
      <c r="Z11" s="12">
        <v>9042</v>
      </c>
      <c r="AA11" s="13">
        <v>0.18412366137699737</v>
      </c>
      <c r="AB11" s="12">
        <v>8714</v>
      </c>
      <c r="AC11" s="13">
        <v>0.20461820998750102</v>
      </c>
      <c r="AD11" s="12">
        <v>9627</v>
      </c>
      <c r="AE11" s="13">
        <v>0.21933127087058815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44594</v>
      </c>
      <c r="G12" s="13">
        <v>1.0907157329764305</v>
      </c>
      <c r="H12" s="12">
        <v>44773</v>
      </c>
      <c r="I12" s="13">
        <v>1.1839328051430593</v>
      </c>
      <c r="J12" s="12">
        <v>31941</v>
      </c>
      <c r="K12" s="13">
        <v>0.67940753433835988</v>
      </c>
      <c r="L12" s="12">
        <v>33337</v>
      </c>
      <c r="M12" s="13">
        <v>0.85683942247835476</v>
      </c>
      <c r="N12" s="12">
        <v>27089</v>
      </c>
      <c r="O12" s="13">
        <v>0.56642338208434351</v>
      </c>
      <c r="R12" s="49"/>
      <c r="S12" s="46" t="s">
        <v>10</v>
      </c>
      <c r="T12" s="46"/>
      <c r="U12" s="47"/>
      <c r="V12" s="12">
        <v>50680</v>
      </c>
      <c r="W12" s="13">
        <v>1.0990984269967026</v>
      </c>
      <c r="X12" s="12">
        <v>49426</v>
      </c>
      <c r="Y12" s="13">
        <v>1.1142132866541703</v>
      </c>
      <c r="Z12" s="12">
        <v>44227</v>
      </c>
      <c r="AA12" s="13">
        <v>0.90060132401243786</v>
      </c>
      <c r="AB12" s="12">
        <v>37981</v>
      </c>
      <c r="AC12" s="13">
        <v>0.89185267770659504</v>
      </c>
      <c r="AD12" s="12">
        <v>48830</v>
      </c>
      <c r="AE12" s="13">
        <v>1.1124904909744282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861</v>
      </c>
      <c r="G13" s="13">
        <v>2.1059026911528608E-2</v>
      </c>
      <c r="H13" s="12">
        <v>250</v>
      </c>
      <c r="I13" s="13">
        <v>6.6107520444411774E-3</v>
      </c>
      <c r="J13" s="12">
        <v>350</v>
      </c>
      <c r="K13" s="13">
        <v>7.4447461575538002E-3</v>
      </c>
      <c r="L13" s="12">
        <v>5795</v>
      </c>
      <c r="M13" s="13">
        <v>0.14894514963140251</v>
      </c>
      <c r="N13" s="12">
        <v>310</v>
      </c>
      <c r="O13" s="13">
        <v>6.4820129368432381E-3</v>
      </c>
      <c r="R13" s="49"/>
      <c r="S13" s="46" t="s">
        <v>29</v>
      </c>
      <c r="T13" s="46"/>
      <c r="U13" s="47"/>
      <c r="V13" s="12">
        <v>250</v>
      </c>
      <c r="W13" s="13">
        <v>5.421756249983734E-3</v>
      </c>
      <c r="X13" s="12">
        <v>10310</v>
      </c>
      <c r="Y13" s="13">
        <v>0.23241894924542744</v>
      </c>
      <c r="Z13" s="12">
        <v>375</v>
      </c>
      <c r="AA13" s="13">
        <v>7.6361837001077204E-3</v>
      </c>
      <c r="AB13" s="12">
        <v>210</v>
      </c>
      <c r="AC13" s="13">
        <v>4.93112509724296E-3</v>
      </c>
      <c r="AD13" s="12">
        <v>2387</v>
      </c>
      <c r="AE13" s="13">
        <v>5.4382854842432111E-2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93530</v>
      </c>
      <c r="G14" s="13">
        <v>2.287631576115297</v>
      </c>
      <c r="H14" s="12">
        <v>86774</v>
      </c>
      <c r="I14" s="13">
        <v>2.2945655916173551</v>
      </c>
      <c r="J14" s="12">
        <v>212612</v>
      </c>
      <c r="K14" s="13">
        <v>4.5224067715709397</v>
      </c>
      <c r="L14" s="12">
        <v>24917</v>
      </c>
      <c r="M14" s="13">
        <v>0.6404255898819079</v>
      </c>
      <c r="N14" s="12">
        <v>205325</v>
      </c>
      <c r="O14" s="13">
        <v>4.2932880847010901</v>
      </c>
      <c r="R14" s="49"/>
      <c r="S14" s="46" t="s">
        <v>11</v>
      </c>
      <c r="T14" s="46"/>
      <c r="U14" s="47"/>
      <c r="V14" s="12">
        <v>195903</v>
      </c>
      <c r="W14" s="13">
        <v>4.3</v>
      </c>
      <c r="X14" s="12">
        <v>334649</v>
      </c>
      <c r="Y14" s="13">
        <v>7.6</v>
      </c>
      <c r="Z14" s="12">
        <v>57500</v>
      </c>
      <c r="AA14" s="13">
        <v>1.1708815006831841</v>
      </c>
      <c r="AB14" s="12">
        <v>1641</v>
      </c>
      <c r="AC14" s="13">
        <v>3.8533220402741396E-2</v>
      </c>
      <c r="AD14" s="12">
        <v>840</v>
      </c>
      <c r="AE14" s="13">
        <v>1.9137661528128604E-2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143315</v>
      </c>
      <c r="G15" s="13">
        <v>3.5053129405641368</v>
      </c>
      <c r="H15" s="12">
        <v>97400</v>
      </c>
      <c r="I15" s="13">
        <v>2.5755489965142826</v>
      </c>
      <c r="J15" s="12">
        <v>174725</v>
      </c>
      <c r="K15" s="13">
        <v>3.7165236353673943</v>
      </c>
      <c r="L15" s="12">
        <v>204169</v>
      </c>
      <c r="M15" s="13">
        <v>5.2476242027771907</v>
      </c>
      <c r="N15" s="12">
        <v>191600</v>
      </c>
      <c r="O15" s="13">
        <v>4.0063021893521436</v>
      </c>
      <c r="R15" s="49"/>
      <c r="S15" s="46" t="s">
        <v>12</v>
      </c>
      <c r="T15" s="46"/>
      <c r="U15" s="47"/>
      <c r="V15" s="12">
        <v>213745</v>
      </c>
      <c r="W15" s="13">
        <v>4.6354931586110935</v>
      </c>
      <c r="X15" s="12">
        <v>137420</v>
      </c>
      <c r="Y15" s="13">
        <v>3.0978673138027775</v>
      </c>
      <c r="Z15" s="12">
        <v>266873</v>
      </c>
      <c r="AA15" s="13">
        <v>5.434376673596927</v>
      </c>
      <c r="AB15" s="12">
        <v>164559</v>
      </c>
      <c r="AC15" s="13">
        <v>3.86410007084383</v>
      </c>
      <c r="AD15" s="12">
        <v>323012</v>
      </c>
      <c r="AE15" s="13">
        <v>7.3591599113379482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80005</v>
      </c>
      <c r="G16" s="13">
        <v>1.9568263043633523</v>
      </c>
      <c r="H16" s="12">
        <v>78120</v>
      </c>
      <c r="I16" s="13">
        <v>2.0657277988469791</v>
      </c>
      <c r="J16" s="12">
        <v>67456</v>
      </c>
      <c r="K16" s="13">
        <v>1.4348365622969979</v>
      </c>
      <c r="L16" s="12">
        <v>92118</v>
      </c>
      <c r="M16" s="13">
        <v>2.367649576142457</v>
      </c>
      <c r="N16" s="12">
        <v>67531</v>
      </c>
      <c r="O16" s="13">
        <v>1.4120542439934218</v>
      </c>
      <c r="R16" s="49"/>
      <c r="S16" s="46" t="s">
        <v>13</v>
      </c>
      <c r="T16" s="46"/>
      <c r="U16" s="47"/>
      <c r="V16" s="12">
        <v>88012</v>
      </c>
      <c r="W16" s="13">
        <v>1.9087184442942737</v>
      </c>
      <c r="X16" s="12">
        <v>90511</v>
      </c>
      <c r="Y16" s="13">
        <v>2.0403949093261766</v>
      </c>
      <c r="Z16" s="12">
        <v>68260</v>
      </c>
      <c r="AA16" s="13">
        <v>1.3899890649849413</v>
      </c>
      <c r="AB16" s="12">
        <v>89667</v>
      </c>
      <c r="AC16" s="13">
        <v>2.1055199718785</v>
      </c>
      <c r="AD16" s="12">
        <v>80135</v>
      </c>
      <c r="AE16" s="13">
        <v>1.8257101268530782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803541</v>
      </c>
      <c r="G17" s="13">
        <v>19.7</v>
      </c>
      <c r="H17" s="12">
        <v>749528</v>
      </c>
      <c r="I17" s="13">
        <v>19.8</v>
      </c>
      <c r="J17" s="12">
        <v>934462</v>
      </c>
      <c r="K17" s="13">
        <v>19.899999999999999</v>
      </c>
      <c r="L17" s="12">
        <v>816274</v>
      </c>
      <c r="M17" s="13">
        <v>21</v>
      </c>
      <c r="N17" s="12">
        <v>945489</v>
      </c>
      <c r="O17" s="13">
        <v>19.8</v>
      </c>
      <c r="R17" s="49"/>
      <c r="S17" s="46" t="s">
        <v>14</v>
      </c>
      <c r="T17" s="46"/>
      <c r="U17" s="47"/>
      <c r="V17" s="12">
        <v>981398</v>
      </c>
      <c r="W17" s="13">
        <v>21.3</v>
      </c>
      <c r="X17" s="12">
        <v>1052637</v>
      </c>
      <c r="Y17" s="13">
        <v>23.7</v>
      </c>
      <c r="Z17" s="12">
        <v>835651</v>
      </c>
      <c r="AA17" s="13">
        <v>17</v>
      </c>
      <c r="AB17" s="12">
        <v>693788</v>
      </c>
      <c r="AC17" s="13">
        <v>16.3</v>
      </c>
      <c r="AD17" s="12">
        <f>SUM(AD8:AD16)</f>
        <v>868983</v>
      </c>
      <c r="AE17" s="13">
        <f>ROUND(AD17/AD38*100,1)</f>
        <v>19.8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17259</v>
      </c>
      <c r="G18" s="13">
        <v>0.4221344314356239</v>
      </c>
      <c r="H18" s="12">
        <v>17190</v>
      </c>
      <c r="I18" s="13">
        <v>0.4</v>
      </c>
      <c r="J18" s="12">
        <v>17976</v>
      </c>
      <c r="K18" s="13">
        <v>0.38236216265196321</v>
      </c>
      <c r="L18" s="12">
        <v>17774</v>
      </c>
      <c r="M18" s="13">
        <v>0.45683366515074175</v>
      </c>
      <c r="N18" s="12">
        <v>17695</v>
      </c>
      <c r="O18" s="13">
        <v>0.36999748037884228</v>
      </c>
      <c r="R18" s="49" t="s">
        <v>25</v>
      </c>
      <c r="S18" s="46" t="s">
        <v>18</v>
      </c>
      <c r="T18" s="46"/>
      <c r="U18" s="47"/>
      <c r="V18" s="12">
        <v>17828</v>
      </c>
      <c r="W18" s="13">
        <v>0.38663628169884007</v>
      </c>
      <c r="X18" s="12">
        <v>18011</v>
      </c>
      <c r="Y18" s="13">
        <v>0.40602305478752604</v>
      </c>
      <c r="Z18" s="12">
        <v>17967</v>
      </c>
      <c r="AA18" s="13">
        <v>0.36586483343956117</v>
      </c>
      <c r="AB18" s="12">
        <v>18410</v>
      </c>
      <c r="AC18" s="13">
        <v>0.43229530019163304</v>
      </c>
      <c r="AD18" s="12">
        <v>18847</v>
      </c>
      <c r="AE18" s="13">
        <v>0.42938988907219022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2366</v>
      </c>
      <c r="G19" s="13">
        <v>5.7869521106476987E-2</v>
      </c>
      <c r="H19" s="12">
        <v>2355</v>
      </c>
      <c r="I19" s="13">
        <v>6.2273284258635896E-2</v>
      </c>
      <c r="J19" s="12">
        <v>1977</v>
      </c>
      <c r="K19" s="13">
        <v>4.2052180438525329E-2</v>
      </c>
      <c r="L19" s="12">
        <v>526</v>
      </c>
      <c r="M19" s="13">
        <v>1.351943894842411E-2</v>
      </c>
      <c r="N19" s="12">
        <v>547</v>
      </c>
      <c r="O19" s="13">
        <v>1.143761637565565E-2</v>
      </c>
      <c r="R19" s="49"/>
      <c r="S19" s="46" t="s">
        <v>19</v>
      </c>
      <c r="T19" s="46"/>
      <c r="U19" s="47"/>
      <c r="V19" s="12">
        <v>574</v>
      </c>
      <c r="W19" s="13">
        <v>1.2448352349962655E-2</v>
      </c>
      <c r="X19" s="12">
        <v>428</v>
      </c>
      <c r="Y19" s="13">
        <v>9.6484297067936896E-3</v>
      </c>
      <c r="Z19" s="12">
        <v>405</v>
      </c>
      <c r="AA19" s="13">
        <v>8.2470783961163391E-3</v>
      </c>
      <c r="AB19" s="12">
        <v>372</v>
      </c>
      <c r="AC19" s="13">
        <v>8.7351358865446708E-3</v>
      </c>
      <c r="AD19" s="12">
        <v>485</v>
      </c>
      <c r="AE19" s="13">
        <v>1.1049721239455206E-2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1606</v>
      </c>
      <c r="G20" s="15">
        <v>3.9280833008031292E-2</v>
      </c>
      <c r="H20" s="14">
        <v>2957</v>
      </c>
      <c r="I20" s="15">
        <v>7.8191975181650247E-2</v>
      </c>
      <c r="J20" s="14">
        <v>2346</v>
      </c>
      <c r="K20" s="15">
        <v>0.1</v>
      </c>
      <c r="L20" s="14">
        <v>1714</v>
      </c>
      <c r="M20" s="15">
        <v>4.4053837181747005E-2</v>
      </c>
      <c r="N20" s="14">
        <v>2253</v>
      </c>
      <c r="O20" s="15">
        <v>4.7109597247444568E-2</v>
      </c>
      <c r="R20" s="49"/>
      <c r="S20" s="56" t="s">
        <v>72</v>
      </c>
      <c r="T20" s="57"/>
      <c r="U20" s="58"/>
      <c r="V20" s="12">
        <v>1917</v>
      </c>
      <c r="W20" s="13">
        <v>0.1</v>
      </c>
      <c r="X20" s="12">
        <v>2136</v>
      </c>
      <c r="Y20" s="13">
        <v>0.1</v>
      </c>
      <c r="Z20" s="12">
        <v>1964</v>
      </c>
      <c r="AA20" s="13">
        <v>3.9993239432030835E-2</v>
      </c>
      <c r="AB20" s="12">
        <v>2670</v>
      </c>
      <c r="AC20" s="13">
        <v>6.2695733379231899E-2</v>
      </c>
      <c r="AD20" s="12">
        <v>2585</v>
      </c>
      <c r="AE20" s="13">
        <v>5.889387505977671E-2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2091</v>
      </c>
      <c r="G21" s="15">
        <v>5.1143351070855186E-2</v>
      </c>
      <c r="H21" s="14">
        <v>2478</v>
      </c>
      <c r="I21" s="15">
        <v>6.5525774264500958E-2</v>
      </c>
      <c r="J21" s="14">
        <v>2288</v>
      </c>
      <c r="K21" s="15">
        <v>0.1</v>
      </c>
      <c r="L21" s="14">
        <v>990</v>
      </c>
      <c r="M21" s="15">
        <v>2.5445331861102413E-2</v>
      </c>
      <c r="N21" s="14">
        <v>2249</v>
      </c>
      <c r="O21" s="15">
        <v>4.7025958370840143E-2</v>
      </c>
      <c r="R21" s="49"/>
      <c r="S21" s="56" t="s">
        <v>73</v>
      </c>
      <c r="T21" s="57"/>
      <c r="U21" s="58"/>
      <c r="V21" s="12">
        <v>1561</v>
      </c>
      <c r="W21" s="13">
        <v>3.385344602489844E-2</v>
      </c>
      <c r="X21" s="12">
        <v>1314</v>
      </c>
      <c r="Y21" s="13">
        <v>2.9621580922259128E-2</v>
      </c>
      <c r="Z21" s="12">
        <v>2285</v>
      </c>
      <c r="AA21" s="13">
        <v>4.6529812679323046E-2</v>
      </c>
      <c r="AB21" s="12">
        <v>3251</v>
      </c>
      <c r="AC21" s="13">
        <v>7.6338512814937504E-2</v>
      </c>
      <c r="AD21" s="12">
        <v>1985</v>
      </c>
      <c r="AE21" s="13">
        <v>4.522411682539914E-2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2">
        <v>34447</v>
      </c>
      <c r="G22" s="13">
        <v>0.84253228806205094</v>
      </c>
      <c r="H22" s="12">
        <v>42493</v>
      </c>
      <c r="I22" s="13">
        <v>1.1236427464977559</v>
      </c>
      <c r="J22" s="12">
        <v>71607</v>
      </c>
      <c r="K22" s="13">
        <v>1.5231312517255857</v>
      </c>
      <c r="L22" s="12">
        <v>61266</v>
      </c>
      <c r="M22" s="13">
        <v>1.5746805068710106</v>
      </c>
      <c r="N22" s="12">
        <v>60667</v>
      </c>
      <c r="O22" s="13">
        <v>1.2685299317402219</v>
      </c>
      <c r="R22" s="49"/>
      <c r="S22" s="46" t="s">
        <v>30</v>
      </c>
      <c r="T22" s="46"/>
      <c r="U22" s="47"/>
      <c r="V22" s="12">
        <v>51757</v>
      </c>
      <c r="W22" s="13">
        <v>1.1224553529216328</v>
      </c>
      <c r="X22" s="12">
        <v>49536</v>
      </c>
      <c r="Y22" s="13">
        <v>1.1166930232610566</v>
      </c>
      <c r="Z22" s="12">
        <v>61379</v>
      </c>
      <c r="AA22" s="13">
        <v>1.2498701848770981</v>
      </c>
      <c r="AB22" s="12">
        <v>65309</v>
      </c>
      <c r="AC22" s="13">
        <v>1.5335564236944799</v>
      </c>
      <c r="AD22" s="12">
        <v>62911</v>
      </c>
      <c r="AE22" s="13">
        <v>1.4332969338048793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8">
        <v>10606</v>
      </c>
      <c r="G25" s="26">
        <v>0.25941003417383551</v>
      </c>
      <c r="H25" s="28">
        <v>5699</v>
      </c>
      <c r="I25" s="26">
        <v>0.1</v>
      </c>
      <c r="J25" s="23">
        <v>8020</v>
      </c>
      <c r="K25" s="26">
        <v>0.17059104052451851</v>
      </c>
      <c r="L25" s="23">
        <v>8024</v>
      </c>
      <c r="M25" s="26">
        <v>0.20623569985200582</v>
      </c>
      <c r="N25" s="23">
        <v>10065</v>
      </c>
      <c r="O25" s="26">
        <v>0.2104563232558942</v>
      </c>
      <c r="R25" s="49"/>
      <c r="S25" s="46" t="s">
        <v>120</v>
      </c>
      <c r="T25" s="46"/>
      <c r="U25" s="47"/>
      <c r="V25" s="23">
        <v>10543</v>
      </c>
      <c r="W25" s="26">
        <v>0.22864630457431404</v>
      </c>
      <c r="X25" s="12">
        <v>5318</v>
      </c>
      <c r="Y25" s="13">
        <v>0.11988399341291785</v>
      </c>
      <c r="Z25" s="12">
        <v>2</v>
      </c>
      <c r="AA25" s="13">
        <v>4.0726313067241181E-5</v>
      </c>
      <c r="AB25" s="12">
        <v>0</v>
      </c>
      <c r="AC25" s="13">
        <v>0</v>
      </c>
      <c r="AD25" s="12">
        <v>1</v>
      </c>
      <c r="AE25" s="13">
        <v>2.2782930390629288E-5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4"/>
      <c r="G26" s="32"/>
      <c r="H26" s="34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1878</v>
      </c>
      <c r="Y26" s="26">
        <v>4.23358667975667E-2</v>
      </c>
      <c r="Z26" s="12">
        <v>3216</v>
      </c>
      <c r="AA26" s="13">
        <v>6.5487911412123817E-2</v>
      </c>
      <c r="AB26" s="12">
        <v>4126</v>
      </c>
      <c r="AC26" s="13">
        <v>9.6884867386783091E-2</v>
      </c>
      <c r="AD26" s="12">
        <v>4752</v>
      </c>
      <c r="AE26" s="13">
        <v>0.10826448521627038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9"/>
      <c r="G27" s="27"/>
      <c r="H27" s="29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379</v>
      </c>
      <c r="AA27" s="13">
        <v>7.7176363262422033E-3</v>
      </c>
      <c r="AB27" s="12">
        <v>4864</v>
      </c>
      <c r="AC27" s="13">
        <v>0.11421424987138</v>
      </c>
      <c r="AD27" s="12">
        <v>10611</v>
      </c>
      <c r="AE27" s="13">
        <v>0.24174967437496736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2">
        <v>530</v>
      </c>
      <c r="G28" s="13">
        <v>1.2963164068652918E-2</v>
      </c>
      <c r="H28" s="12">
        <v>424</v>
      </c>
      <c r="I28" s="13">
        <v>1.1211835467372236E-2</v>
      </c>
      <c r="J28" s="12">
        <v>383</v>
      </c>
      <c r="K28" s="13">
        <v>8.1466793666945883E-3</v>
      </c>
      <c r="L28" s="12">
        <v>443</v>
      </c>
      <c r="M28" s="13">
        <v>1.138614344895795E-2</v>
      </c>
      <c r="N28" s="12">
        <v>489</v>
      </c>
      <c r="O28" s="13">
        <v>1.0224852664891431E-2</v>
      </c>
      <c r="R28" s="49"/>
      <c r="S28" s="56" t="s">
        <v>134</v>
      </c>
      <c r="T28" s="57"/>
      <c r="U28" s="58"/>
      <c r="V28" s="12">
        <v>799</v>
      </c>
      <c r="W28" s="13">
        <v>1.7327932974948015E-2</v>
      </c>
      <c r="X28" s="12">
        <v>12358</v>
      </c>
      <c r="Y28" s="13">
        <v>0.27858713625363646</v>
      </c>
      <c r="Z28" s="12">
        <v>3729</v>
      </c>
      <c r="AA28" s="13">
        <v>7.5934210713871186E-2</v>
      </c>
      <c r="AB28" s="12">
        <v>11541</v>
      </c>
      <c r="AC28" s="13">
        <v>0.27100054641562404</v>
      </c>
      <c r="AD28" s="12">
        <v>978</v>
      </c>
      <c r="AE28" s="13">
        <v>2.2281705922035443E-2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1099870</v>
      </c>
      <c r="G29" s="13">
        <v>26.901500498470348</v>
      </c>
      <c r="H29" s="12">
        <v>1084907</v>
      </c>
      <c r="I29" s="13">
        <v>28.688204673114175</v>
      </c>
      <c r="J29" s="12">
        <v>1185556</v>
      </c>
      <c r="K29" s="13">
        <v>25.217609930185297</v>
      </c>
      <c r="L29" s="12">
        <v>1231188</v>
      </c>
      <c r="M29" s="13">
        <v>31.644431558996928</v>
      </c>
      <c r="N29" s="12">
        <v>1199951</v>
      </c>
      <c r="O29" s="13">
        <v>25.09063840509026</v>
      </c>
      <c r="R29" s="49"/>
      <c r="S29" s="55" t="s">
        <v>21</v>
      </c>
      <c r="T29" s="55"/>
      <c r="U29" s="16" t="s">
        <v>22</v>
      </c>
      <c r="V29" s="12">
        <v>1201910</v>
      </c>
      <c r="W29" s="13">
        <v>26.065852217671804</v>
      </c>
      <c r="X29" s="12">
        <v>1207177</v>
      </c>
      <c r="Y29" s="13">
        <v>27.213463617191792</v>
      </c>
      <c r="Z29" s="12">
        <v>1296462</v>
      </c>
      <c r="AA29" s="13">
        <v>26.400058645890816</v>
      </c>
      <c r="AB29" s="12">
        <v>1509769</v>
      </c>
      <c r="AC29" s="13">
        <v>35.451713366378101</v>
      </c>
      <c r="AD29" s="12">
        <v>1545928</v>
      </c>
      <c r="AE29" s="13">
        <v>35.22077001292476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240774</v>
      </c>
      <c r="G30" s="13">
        <v>5.8890431423883722</v>
      </c>
      <c r="H30" s="12">
        <v>192367</v>
      </c>
      <c r="I30" s="13">
        <v>5.0867621541320638</v>
      </c>
      <c r="J30" s="12">
        <v>215516</v>
      </c>
      <c r="K30" s="13">
        <v>4.5841768939753287</v>
      </c>
      <c r="L30" s="12">
        <v>241356</v>
      </c>
      <c r="M30" s="13">
        <v>6.2034176936042771</v>
      </c>
      <c r="N30" s="12">
        <v>188610</v>
      </c>
      <c r="O30" s="13">
        <v>3.9437821290903332</v>
      </c>
      <c r="R30" s="49"/>
      <c r="S30" s="55"/>
      <c r="T30" s="55"/>
      <c r="U30" s="16" t="s">
        <v>23</v>
      </c>
      <c r="V30" s="12">
        <v>197622</v>
      </c>
      <c r="W30" s="13">
        <v>4.2858332545371427</v>
      </c>
      <c r="X30" s="12">
        <v>186086</v>
      </c>
      <c r="Y30" s="13">
        <v>4.1949478748093707</v>
      </c>
      <c r="Z30" s="12">
        <v>184690</v>
      </c>
      <c r="AA30" s="13">
        <v>3.7608713801943869</v>
      </c>
      <c r="AB30" s="12">
        <v>203452</v>
      </c>
      <c r="AC30" s="13">
        <v>4.7773679204013098</v>
      </c>
      <c r="AD30" s="12">
        <v>201576</v>
      </c>
      <c r="AE30" s="13">
        <v>4.5924919764214893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</v>
      </c>
      <c r="G31" s="13">
        <v>2.4458800129533805E-5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1340645</v>
      </c>
      <c r="G32" s="13">
        <v>32.790568099658849</v>
      </c>
      <c r="H32" s="12">
        <v>1277274</v>
      </c>
      <c r="I32" s="13">
        <v>33.774966827246239</v>
      </c>
      <c r="J32" s="12">
        <v>1401072</v>
      </c>
      <c r="K32" s="13">
        <v>29.801786824160626</v>
      </c>
      <c r="L32" s="12">
        <v>1472544</v>
      </c>
      <c r="M32" s="13">
        <v>37.847849252601208</v>
      </c>
      <c r="N32" s="12">
        <v>1388561</v>
      </c>
      <c r="O32" s="13">
        <v>29.034420534180594</v>
      </c>
      <c r="R32" s="49"/>
      <c r="S32" s="55"/>
      <c r="T32" s="55"/>
      <c r="U32" s="16" t="s">
        <v>14</v>
      </c>
      <c r="V32" s="12">
        <v>1399532</v>
      </c>
      <c r="W32" s="13">
        <v>30.351685472208946</v>
      </c>
      <c r="X32" s="12">
        <v>1393263</v>
      </c>
      <c r="Y32" s="13">
        <v>31.408411492001161</v>
      </c>
      <c r="Z32" s="12">
        <v>1481152</v>
      </c>
      <c r="AA32" s="13">
        <v>30.160930026085204</v>
      </c>
      <c r="AB32" s="12">
        <v>1713221</v>
      </c>
      <c r="AC32" s="13">
        <v>40.229081286779497</v>
      </c>
      <c r="AD32" s="12">
        <v>1747504</v>
      </c>
      <c r="AE32" s="13">
        <v>39.813261989346245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1361</v>
      </c>
      <c r="G33" s="13">
        <v>3.3288426976295513E-2</v>
      </c>
      <c r="H33" s="12">
        <v>1220</v>
      </c>
      <c r="I33" s="13">
        <v>3.2260469976872944E-2</v>
      </c>
      <c r="J33" s="12">
        <v>1286</v>
      </c>
      <c r="K33" s="13">
        <v>2.7354124453183394E-2</v>
      </c>
      <c r="L33" s="12">
        <v>1207</v>
      </c>
      <c r="M33" s="13">
        <v>3.1022742986212746E-2</v>
      </c>
      <c r="N33" s="12">
        <v>1147</v>
      </c>
      <c r="O33" s="13">
        <v>2.3983447866319983E-2</v>
      </c>
      <c r="R33" s="49"/>
      <c r="S33" s="46" t="s">
        <v>32</v>
      </c>
      <c r="T33" s="46"/>
      <c r="U33" s="47"/>
      <c r="V33" s="12">
        <v>1083</v>
      </c>
      <c r="W33" s="13">
        <v>2.3487048074929538E-2</v>
      </c>
      <c r="X33" s="12">
        <v>1080</v>
      </c>
      <c r="Y33" s="13">
        <v>2.4346504867610242E-2</v>
      </c>
      <c r="Z33" s="12">
        <v>1203</v>
      </c>
      <c r="AA33" s="13">
        <v>2.4496877309945569E-2</v>
      </c>
      <c r="AB33" s="12">
        <v>1141</v>
      </c>
      <c r="AC33" s="13">
        <v>2.67924463616868E-2</v>
      </c>
      <c r="AD33" s="12">
        <v>1072</v>
      </c>
      <c r="AE33" s="13">
        <v>2.4423301378754599E-2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13404</v>
      </c>
      <c r="G34" s="13">
        <v>0.3278457569362711</v>
      </c>
      <c r="H34" s="12">
        <v>13726</v>
      </c>
      <c r="I34" s="13">
        <v>0.3629567302479984</v>
      </c>
      <c r="J34" s="12">
        <v>14469</v>
      </c>
      <c r="K34" s="13">
        <v>0.30776580615327409</v>
      </c>
      <c r="L34" s="12">
        <v>14169</v>
      </c>
      <c r="M34" s="13">
        <v>0.36417667387874758</v>
      </c>
      <c r="N34" s="12">
        <v>16971</v>
      </c>
      <c r="O34" s="13">
        <v>0.35485884371344062</v>
      </c>
      <c r="R34" s="49"/>
      <c r="S34" s="63" t="s">
        <v>71</v>
      </c>
      <c r="T34" s="64"/>
      <c r="U34" s="65"/>
      <c r="V34" s="12">
        <v>16852</v>
      </c>
      <c r="W34" s="13">
        <v>0.36546974529890358</v>
      </c>
      <c r="X34" s="12">
        <v>19616</v>
      </c>
      <c r="Y34" s="13">
        <v>0.44220466618800236</v>
      </c>
      <c r="Z34" s="12">
        <v>19263</v>
      </c>
      <c r="AA34" s="13">
        <v>0.39225548430713342</v>
      </c>
      <c r="AB34" s="12">
        <v>18761</v>
      </c>
      <c r="AC34" s="13">
        <v>0.44053732356845304</v>
      </c>
      <c r="AD34" s="12">
        <v>19811</v>
      </c>
      <c r="AE34" s="13">
        <v>0.45135263396875686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115861</v>
      </c>
      <c r="G35" s="13">
        <v>2.8338210418079162</v>
      </c>
      <c r="H35" s="12">
        <v>186980</v>
      </c>
      <c r="I35" s="13">
        <v>4.9443136690784453</v>
      </c>
      <c r="J35" s="12">
        <v>271922</v>
      </c>
      <c r="K35" s="13">
        <v>5.7839721847266992</v>
      </c>
      <c r="L35" s="12">
        <v>105967</v>
      </c>
      <c r="M35" s="13">
        <v>2.7236014962883228</v>
      </c>
      <c r="N35" s="12">
        <v>363938</v>
      </c>
      <c r="O35" s="13">
        <v>7.6098413684156601</v>
      </c>
      <c r="R35" s="49"/>
      <c r="S35" s="46" t="s">
        <v>26</v>
      </c>
      <c r="T35" s="46"/>
      <c r="U35" s="47"/>
      <c r="V35" s="12">
        <v>56594</v>
      </c>
      <c r="W35" s="13">
        <v>1.227355492846318</v>
      </c>
      <c r="X35" s="12">
        <v>168097</v>
      </c>
      <c r="Y35" s="13">
        <v>3.7894207673432212</v>
      </c>
      <c r="Z35" s="12">
        <v>680516</v>
      </c>
      <c r="AA35" s="13">
        <v>13.857453831633348</v>
      </c>
      <c r="AB35" s="12">
        <v>348616</v>
      </c>
      <c r="AC35" s="13">
        <v>8.1860433661926297</v>
      </c>
      <c r="AD35" s="12">
        <v>231404</v>
      </c>
      <c r="AE35" s="13">
        <v>5.2720612241131803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1339750</v>
      </c>
      <c r="G36" s="13">
        <v>32.768677473542915</v>
      </c>
      <c r="H36" s="12">
        <v>1285534</v>
      </c>
      <c r="I36" s="13">
        <v>33.993386074794579</v>
      </c>
      <c r="J36" s="12">
        <v>1507042</v>
      </c>
      <c r="K36" s="13">
        <v>32.055843253634841</v>
      </c>
      <c r="L36" s="12">
        <v>1318066</v>
      </c>
      <c r="M36" s="13">
        <v>33.877400792763453</v>
      </c>
      <c r="N36" s="12">
        <v>1570424</v>
      </c>
      <c r="O36" s="13">
        <v>32.837124788158405</v>
      </c>
      <c r="R36" s="49"/>
      <c r="S36" s="46" t="s">
        <v>27</v>
      </c>
      <c r="T36" s="46"/>
      <c r="U36" s="47"/>
      <c r="V36" s="12">
        <v>1700388</v>
      </c>
      <c r="W36" s="13">
        <v>36.876357065589374</v>
      </c>
      <c r="X36" s="12">
        <v>1479311</v>
      </c>
      <c r="Y36" s="13">
        <v>33.4</v>
      </c>
      <c r="Z36" s="12">
        <v>1447637</v>
      </c>
      <c r="AA36" s="13">
        <v>29.478458834860909</v>
      </c>
      <c r="AB36" s="12">
        <v>1192381</v>
      </c>
      <c r="AC36" s="13">
        <v>27.998951783693599</v>
      </c>
      <c r="AD36" s="12">
        <v>1339608</v>
      </c>
      <c r="AE36" s="13">
        <v>30.520195814730123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405041</v>
      </c>
      <c r="G37" s="13">
        <v>9.906816863266501</v>
      </c>
      <c r="H37" s="12">
        <v>193860</v>
      </c>
      <c r="I37" s="13">
        <v>5.1262415653414672</v>
      </c>
      <c r="J37" s="12">
        <v>466452</v>
      </c>
      <c r="K37" s="13">
        <v>9.921762099095103</v>
      </c>
      <c r="L37" s="12">
        <v>71730</v>
      </c>
      <c r="M37" s="13">
        <v>1.8436299539362389</v>
      </c>
      <c r="N37" s="12">
        <v>401970</v>
      </c>
      <c r="O37" s="13">
        <v>8.405079807170571</v>
      </c>
      <c r="R37" s="49"/>
      <c r="S37" s="46" t="s">
        <v>28</v>
      </c>
      <c r="T37" s="46"/>
      <c r="U37" s="47"/>
      <c r="V37" s="12">
        <v>370226</v>
      </c>
      <c r="W37" s="13">
        <v>8.0291005176259134</v>
      </c>
      <c r="X37" s="12">
        <v>230972</v>
      </c>
      <c r="Y37" s="13">
        <v>5.2068156687793268</v>
      </c>
      <c r="Z37" s="12">
        <v>354082</v>
      </c>
      <c r="AA37" s="13">
        <v>7.2102271917374452</v>
      </c>
      <c r="AB37" s="12">
        <v>180212</v>
      </c>
      <c r="AC37" s="13">
        <v>4.2316567429730902</v>
      </c>
      <c r="AD37" s="12">
        <v>77714</v>
      </c>
      <c r="AE37" s="13">
        <v>1.7705526523773645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4088508</v>
      </c>
      <c r="G38" s="18">
        <v>100</v>
      </c>
      <c r="H38" s="17">
        <v>3781718</v>
      </c>
      <c r="I38" s="18">
        <v>100</v>
      </c>
      <c r="J38" s="17">
        <v>4701302</v>
      </c>
      <c r="K38" s="18">
        <v>100</v>
      </c>
      <c r="L38" s="17">
        <v>3890694</v>
      </c>
      <c r="M38" s="18">
        <v>100</v>
      </c>
      <c r="N38" s="17">
        <v>4782465</v>
      </c>
      <c r="O38" s="18">
        <v>100</v>
      </c>
      <c r="R38" s="60" t="s">
        <v>24</v>
      </c>
      <c r="S38" s="61"/>
      <c r="T38" s="61"/>
      <c r="U38" s="62"/>
      <c r="V38" s="17">
        <v>4611052</v>
      </c>
      <c r="W38" s="18">
        <v>100</v>
      </c>
      <c r="X38" s="17">
        <v>4435955</v>
      </c>
      <c r="Y38" s="18">
        <v>100</v>
      </c>
      <c r="Z38" s="17">
        <v>4910830</v>
      </c>
      <c r="AA38" s="18">
        <v>100</v>
      </c>
      <c r="AB38" s="17">
        <v>4258663</v>
      </c>
      <c r="AC38" s="18">
        <v>100</v>
      </c>
      <c r="AD38" s="17">
        <v>4389251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29:T32"/>
    <mergeCell ref="S36:U36"/>
    <mergeCell ref="B38:E38"/>
    <mergeCell ref="R4:R17"/>
    <mergeCell ref="R38:U38"/>
    <mergeCell ref="C33:E33"/>
    <mergeCell ref="C34:E34"/>
    <mergeCell ref="C35:E35"/>
    <mergeCell ref="S33:U33"/>
    <mergeCell ref="S34:U34"/>
    <mergeCell ref="S35:U35"/>
    <mergeCell ref="C37:E37"/>
    <mergeCell ref="S37:U37"/>
    <mergeCell ref="S16:U16"/>
    <mergeCell ref="S17:U17"/>
    <mergeCell ref="S23:U23"/>
    <mergeCell ref="S24:U24"/>
    <mergeCell ref="S25:U25"/>
    <mergeCell ref="S18:U18"/>
    <mergeCell ref="S26:U26"/>
    <mergeCell ref="S13:U13"/>
    <mergeCell ref="S14:U14"/>
    <mergeCell ref="S15:U15"/>
    <mergeCell ref="S22:U22"/>
    <mergeCell ref="S20:U20"/>
    <mergeCell ref="S21:U21"/>
    <mergeCell ref="C15:E15"/>
    <mergeCell ref="B4:B17"/>
    <mergeCell ref="C9:E9"/>
    <mergeCell ref="C10:E10"/>
    <mergeCell ref="C4:C8"/>
    <mergeCell ref="D8:E8"/>
    <mergeCell ref="C16:E16"/>
    <mergeCell ref="C13:E13"/>
    <mergeCell ref="C14:E14"/>
    <mergeCell ref="D7:E7"/>
    <mergeCell ref="C11:E11"/>
    <mergeCell ref="C12:E12"/>
    <mergeCell ref="C17:E17"/>
    <mergeCell ref="D6:E6"/>
    <mergeCell ref="D4:D5"/>
    <mergeCell ref="B18:B37"/>
    <mergeCell ref="C29:D32"/>
    <mergeCell ref="C36:E36"/>
    <mergeCell ref="C23:E23"/>
    <mergeCell ref="C24:E24"/>
    <mergeCell ref="C25:E25"/>
    <mergeCell ref="C28:E28"/>
    <mergeCell ref="C20:E20"/>
    <mergeCell ref="C21:E21"/>
    <mergeCell ref="C19:E19"/>
    <mergeCell ref="C22:E22"/>
    <mergeCell ref="C18:E18"/>
    <mergeCell ref="C26:E26"/>
    <mergeCell ref="C27:E27"/>
    <mergeCell ref="B2:E3"/>
    <mergeCell ref="T4:T5"/>
    <mergeCell ref="T6:U6"/>
    <mergeCell ref="T7:U7"/>
    <mergeCell ref="T8:U8"/>
    <mergeCell ref="F2:G2"/>
    <mergeCell ref="H2:I2"/>
    <mergeCell ref="J2:K2"/>
    <mergeCell ref="S4:S8"/>
    <mergeCell ref="S27:U27"/>
    <mergeCell ref="AD2:AE2"/>
    <mergeCell ref="L2:M2"/>
    <mergeCell ref="R2:U3"/>
    <mergeCell ref="N2:O2"/>
    <mergeCell ref="V2:W2"/>
    <mergeCell ref="X2:Y2"/>
    <mergeCell ref="AB2:AC2"/>
    <mergeCell ref="Z2:AA2"/>
    <mergeCell ref="S19:U19"/>
    <mergeCell ref="R18:R37"/>
    <mergeCell ref="S28:U28"/>
    <mergeCell ref="S9:U9"/>
    <mergeCell ref="S10:U10"/>
    <mergeCell ref="S11:U11"/>
    <mergeCell ref="S12:U1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65</v>
      </c>
      <c r="O1" s="5" t="s">
        <v>112</v>
      </c>
      <c r="R1" s="4" t="s">
        <v>106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84752</v>
      </c>
      <c r="G4" s="11">
        <v>3.1</v>
      </c>
      <c r="H4" s="10">
        <v>94249</v>
      </c>
      <c r="I4" s="11">
        <v>3.6</v>
      </c>
      <c r="J4" s="10">
        <v>94611</v>
      </c>
      <c r="K4" s="11">
        <v>3.4</v>
      </c>
      <c r="L4" s="10">
        <v>101672</v>
      </c>
      <c r="M4" s="11">
        <v>3.3</v>
      </c>
      <c r="N4" s="10">
        <v>101882</v>
      </c>
      <c r="O4" s="11">
        <v>3.4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104927</v>
      </c>
      <c r="W4" s="11">
        <v>4</v>
      </c>
      <c r="X4" s="10">
        <v>103514</v>
      </c>
      <c r="Y4" s="11">
        <v>3.6</v>
      </c>
      <c r="Z4" s="10">
        <v>97958</v>
      </c>
      <c r="AA4" s="11">
        <v>2.9</v>
      </c>
      <c r="AB4" s="10">
        <v>99679</v>
      </c>
      <c r="AC4" s="11">
        <v>2.9</v>
      </c>
      <c r="AD4" s="10">
        <v>105131</v>
      </c>
      <c r="AE4" s="11">
        <f>ROUND(AD4/AD38*100,1)</f>
        <v>3.1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6867</v>
      </c>
      <c r="G5" s="13">
        <v>0.3</v>
      </c>
      <c r="H5" s="12">
        <v>10789</v>
      </c>
      <c r="I5" s="13">
        <v>0.4</v>
      </c>
      <c r="J5" s="12">
        <v>8245</v>
      </c>
      <c r="K5" s="13">
        <v>0.3</v>
      </c>
      <c r="L5" s="12">
        <v>11346</v>
      </c>
      <c r="M5" s="13">
        <v>0.4</v>
      </c>
      <c r="N5" s="12">
        <v>10787</v>
      </c>
      <c r="O5" s="13">
        <v>0.4</v>
      </c>
      <c r="R5" s="49"/>
      <c r="S5" s="51"/>
      <c r="T5" s="55"/>
      <c r="U5" s="2" t="s">
        <v>17</v>
      </c>
      <c r="V5" s="12">
        <v>9264</v>
      </c>
      <c r="W5" s="13">
        <v>0.4</v>
      </c>
      <c r="X5" s="12">
        <v>14770</v>
      </c>
      <c r="Y5" s="13">
        <v>0.5</v>
      </c>
      <c r="Z5" s="12">
        <v>9248</v>
      </c>
      <c r="AA5" s="13">
        <v>0.3</v>
      </c>
      <c r="AB5" s="12">
        <v>7976</v>
      </c>
      <c r="AC5" s="13">
        <v>0.2</v>
      </c>
      <c r="AD5" s="12">
        <v>9015</v>
      </c>
      <c r="AE5" s="13">
        <f>ROUND(AD5/AD38*100,1)</f>
        <v>0.3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96816</v>
      </c>
      <c r="G6" s="13">
        <v>3.6</v>
      </c>
      <c r="H6" s="12">
        <v>99039</v>
      </c>
      <c r="I6" s="13">
        <v>3.8</v>
      </c>
      <c r="J6" s="12">
        <v>95659</v>
      </c>
      <c r="K6" s="13">
        <v>3.4</v>
      </c>
      <c r="L6" s="12">
        <v>95944</v>
      </c>
      <c r="M6" s="13">
        <v>3.1</v>
      </c>
      <c r="N6" s="12">
        <v>93046</v>
      </c>
      <c r="O6" s="13">
        <v>3.1</v>
      </c>
      <c r="R6" s="49"/>
      <c r="S6" s="51"/>
      <c r="T6" s="52" t="s">
        <v>5</v>
      </c>
      <c r="U6" s="53"/>
      <c r="V6" s="12">
        <v>93342</v>
      </c>
      <c r="W6" s="13">
        <v>3.6</v>
      </c>
      <c r="X6" s="12">
        <v>95068</v>
      </c>
      <c r="Y6" s="13">
        <v>3.3</v>
      </c>
      <c r="Z6" s="12">
        <v>93234</v>
      </c>
      <c r="AA6" s="13">
        <v>2.7</v>
      </c>
      <c r="AB6" s="12">
        <v>88371</v>
      </c>
      <c r="AC6" s="13">
        <v>2.5</v>
      </c>
      <c r="AD6" s="12">
        <v>85184</v>
      </c>
      <c r="AE6" s="13">
        <f>ROUND(AD6/AD38*100,1)</f>
        <v>2.5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25594</v>
      </c>
      <c r="G7" s="13">
        <v>0.9</v>
      </c>
      <c r="H7" s="12">
        <v>25317</v>
      </c>
      <c r="I7" s="13">
        <v>1</v>
      </c>
      <c r="J7" s="12">
        <v>25409</v>
      </c>
      <c r="K7" s="13">
        <v>0.9</v>
      </c>
      <c r="L7" s="12">
        <v>27102</v>
      </c>
      <c r="M7" s="13">
        <v>0.9</v>
      </c>
      <c r="N7" s="12">
        <v>26344</v>
      </c>
      <c r="O7" s="13">
        <v>0.9</v>
      </c>
      <c r="R7" s="49"/>
      <c r="S7" s="51"/>
      <c r="T7" s="52" t="s">
        <v>6</v>
      </c>
      <c r="U7" s="53"/>
      <c r="V7" s="12">
        <v>25694</v>
      </c>
      <c r="W7" s="13">
        <v>1</v>
      </c>
      <c r="X7" s="12">
        <v>26904</v>
      </c>
      <c r="Y7" s="13">
        <v>0.9</v>
      </c>
      <c r="Z7" s="12">
        <v>26869</v>
      </c>
      <c r="AA7" s="13">
        <v>0.8</v>
      </c>
      <c r="AB7" s="12">
        <v>28114</v>
      </c>
      <c r="AC7" s="13">
        <v>0.8</v>
      </c>
      <c r="AD7" s="12">
        <f>AD8-AD6-AD5-AD4</f>
        <v>27497</v>
      </c>
      <c r="AE7" s="13">
        <f>ROUND(AD7/AD38*100,1)</f>
        <v>0.8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214029</v>
      </c>
      <c r="G8" s="13">
        <v>7.9</v>
      </c>
      <c r="H8" s="12">
        <v>229394</v>
      </c>
      <c r="I8" s="13">
        <v>8.6999999999999993</v>
      </c>
      <c r="J8" s="12">
        <v>223924</v>
      </c>
      <c r="K8" s="13">
        <v>8</v>
      </c>
      <c r="L8" s="12">
        <v>236064</v>
      </c>
      <c r="M8" s="13">
        <v>7.7</v>
      </c>
      <c r="N8" s="12">
        <v>232059</v>
      </c>
      <c r="O8" s="13">
        <v>7.7</v>
      </c>
      <c r="R8" s="49"/>
      <c r="S8" s="51"/>
      <c r="T8" s="52" t="s">
        <v>14</v>
      </c>
      <c r="U8" s="53"/>
      <c r="V8" s="12">
        <v>233227</v>
      </c>
      <c r="W8" s="13">
        <v>9</v>
      </c>
      <c r="X8" s="12">
        <v>240256</v>
      </c>
      <c r="Y8" s="13">
        <v>8.3000000000000007</v>
      </c>
      <c r="Z8" s="12">
        <v>227309</v>
      </c>
      <c r="AA8" s="13">
        <v>6.7</v>
      </c>
      <c r="AB8" s="12">
        <v>224140</v>
      </c>
      <c r="AC8" s="13">
        <v>6.4</v>
      </c>
      <c r="AD8" s="12">
        <v>226827</v>
      </c>
      <c r="AE8" s="13">
        <f>ROUND(AD8/AD38*100,1)</f>
        <v>6.7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720</v>
      </c>
      <c r="G9" s="13">
        <v>2.6611138091848341E-2</v>
      </c>
      <c r="H9" s="12">
        <v>720</v>
      </c>
      <c r="I9" s="13">
        <v>2.7395946769675425E-2</v>
      </c>
      <c r="J9" s="12">
        <v>873</v>
      </c>
      <c r="K9" s="13">
        <v>3.121183432629631E-2</v>
      </c>
      <c r="L9" s="12">
        <v>492</v>
      </c>
      <c r="M9" s="13">
        <v>1.5956458327860461E-2</v>
      </c>
      <c r="N9" s="12">
        <v>192</v>
      </c>
      <c r="O9" s="13">
        <v>6.3697246985079913E-3</v>
      </c>
      <c r="R9" s="49"/>
      <c r="S9" s="46" t="s">
        <v>7</v>
      </c>
      <c r="T9" s="46"/>
      <c r="U9" s="47"/>
      <c r="V9" s="12">
        <v>368</v>
      </c>
      <c r="W9" s="13">
        <v>1.4122933225773892E-2</v>
      </c>
      <c r="X9" s="12">
        <v>378</v>
      </c>
      <c r="Y9" s="13">
        <v>1.310531472517323E-2</v>
      </c>
      <c r="Z9" s="12">
        <v>192</v>
      </c>
      <c r="AA9" s="13">
        <v>5.6349370794708089E-3</v>
      </c>
      <c r="AB9" s="12">
        <v>240</v>
      </c>
      <c r="AC9" s="13">
        <v>6.8744566672920508E-3</v>
      </c>
      <c r="AD9" s="12">
        <v>360</v>
      </c>
      <c r="AE9" s="13">
        <v>1.0647620833489843E-2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46854</v>
      </c>
      <c r="G10" s="13">
        <v>1.7317198113270309</v>
      </c>
      <c r="H10" s="12">
        <v>40417</v>
      </c>
      <c r="I10" s="13">
        <v>1.5378638619305163</v>
      </c>
      <c r="J10" s="12">
        <v>34604</v>
      </c>
      <c r="K10" s="13">
        <v>1.2371756185878093</v>
      </c>
      <c r="L10" s="12">
        <v>37872</v>
      </c>
      <c r="M10" s="13">
        <v>1.2282581093348199</v>
      </c>
      <c r="N10" s="12">
        <v>40042</v>
      </c>
      <c r="O10" s="13">
        <v>1.3284193561336302</v>
      </c>
      <c r="R10" s="49"/>
      <c r="S10" s="46" t="s">
        <v>8</v>
      </c>
      <c r="T10" s="46"/>
      <c r="U10" s="47"/>
      <c r="V10" s="12">
        <v>46087</v>
      </c>
      <c r="W10" s="13">
        <v>1.7687054988484818</v>
      </c>
      <c r="X10" s="12">
        <v>51473</v>
      </c>
      <c r="Y10" s="13">
        <v>1.7845763620339725</v>
      </c>
      <c r="Z10" s="12">
        <v>42860</v>
      </c>
      <c r="AA10" s="13">
        <v>1.2578823084693691</v>
      </c>
      <c r="AB10" s="12">
        <v>42705</v>
      </c>
      <c r="AC10" s="13">
        <v>1.22322363323628</v>
      </c>
      <c r="AD10" s="12">
        <v>48845</v>
      </c>
      <c r="AE10" s="13">
        <v>1.4446751100328095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26754</v>
      </c>
      <c r="G11" s="13">
        <v>0.98882553959626462</v>
      </c>
      <c r="H11" s="12">
        <v>49040</v>
      </c>
      <c r="I11" s="13">
        <v>1.8659683744234485</v>
      </c>
      <c r="J11" s="12">
        <v>8451</v>
      </c>
      <c r="K11" s="13">
        <v>0.30214342713806425</v>
      </c>
      <c r="L11" s="12">
        <v>14574</v>
      </c>
      <c r="M11" s="13">
        <v>0.47266143022406176</v>
      </c>
      <c r="N11" s="12">
        <v>16131</v>
      </c>
      <c r="O11" s="13">
        <v>0.53515640162308553</v>
      </c>
      <c r="R11" s="49"/>
      <c r="S11" s="46" t="s">
        <v>9</v>
      </c>
      <c r="T11" s="46"/>
      <c r="U11" s="47"/>
      <c r="V11" s="12">
        <v>10907</v>
      </c>
      <c r="W11" s="13">
        <v>0.41858378449324957</v>
      </c>
      <c r="X11" s="12">
        <v>10335</v>
      </c>
      <c r="Y11" s="13">
        <v>0.35831594625572838</v>
      </c>
      <c r="Z11" s="12">
        <v>13826</v>
      </c>
      <c r="AA11" s="13">
        <v>0.40577416698314273</v>
      </c>
      <c r="AB11" s="12">
        <v>8525</v>
      </c>
      <c r="AC11" s="13">
        <v>0.24418642953610301</v>
      </c>
      <c r="AD11" s="12">
        <v>9355</v>
      </c>
      <c r="AE11" s="13">
        <v>0.27669025804804859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2477</v>
      </c>
      <c r="G12" s="13">
        <v>9.1549707018761597E-2</v>
      </c>
      <c r="H12" s="12">
        <v>2668</v>
      </c>
      <c r="I12" s="13">
        <v>0.10151720275207506</v>
      </c>
      <c r="J12" s="12">
        <v>2738</v>
      </c>
      <c r="K12" s="13">
        <v>9.7890037096677318E-2</v>
      </c>
      <c r="L12" s="12">
        <v>10326</v>
      </c>
      <c r="M12" s="13">
        <v>0.33489103392985192</v>
      </c>
      <c r="N12" s="12">
        <v>4706</v>
      </c>
      <c r="O12" s="13">
        <v>0.15612460641238857</v>
      </c>
      <c r="R12" s="49"/>
      <c r="S12" s="46" t="s">
        <v>10</v>
      </c>
      <c r="T12" s="46"/>
      <c r="U12" s="47"/>
      <c r="V12" s="12">
        <v>6082</v>
      </c>
      <c r="W12" s="13">
        <v>0.23341217358466526</v>
      </c>
      <c r="X12" s="12">
        <v>5937</v>
      </c>
      <c r="Y12" s="13">
        <v>0.2058366495326811</v>
      </c>
      <c r="Z12" s="12">
        <v>6573</v>
      </c>
      <c r="AA12" s="13">
        <v>0.19290854908000846</v>
      </c>
      <c r="AB12" s="12">
        <v>7274</v>
      </c>
      <c r="AC12" s="13">
        <v>0.20835332415784302</v>
      </c>
      <c r="AD12" s="12">
        <v>8102</v>
      </c>
      <c r="AE12" s="13">
        <v>0.23963062220259645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630</v>
      </c>
      <c r="G13" s="13">
        <v>2.3284745830367302E-2</v>
      </c>
      <c r="H13" s="12">
        <v>511</v>
      </c>
      <c r="I13" s="13">
        <v>1.9443512221255753E-2</v>
      </c>
      <c r="J13" s="12">
        <v>798</v>
      </c>
      <c r="K13" s="13">
        <v>2.8530405260463295E-2</v>
      </c>
      <c r="L13" s="12">
        <v>1486</v>
      </c>
      <c r="M13" s="13">
        <v>4.8193693242277735E-2</v>
      </c>
      <c r="N13" s="12">
        <v>2940</v>
      </c>
      <c r="O13" s="13">
        <v>9.7536409445903624E-2</v>
      </c>
      <c r="R13" s="49"/>
      <c r="S13" s="46" t="s">
        <v>29</v>
      </c>
      <c r="T13" s="46"/>
      <c r="U13" s="47"/>
      <c r="V13" s="12">
        <v>2655</v>
      </c>
      <c r="W13" s="13">
        <v>0.10189235791964588</v>
      </c>
      <c r="X13" s="12">
        <v>7771</v>
      </c>
      <c r="Y13" s="13">
        <v>0.26942169505111419</v>
      </c>
      <c r="Z13" s="12">
        <v>11105</v>
      </c>
      <c r="AA13" s="13">
        <v>0.32591654306001738</v>
      </c>
      <c r="AB13" s="12">
        <v>9352</v>
      </c>
      <c r="AC13" s="13">
        <v>0.267874661468814</v>
      </c>
      <c r="AD13" s="12">
        <v>5364</v>
      </c>
      <c r="AE13" s="13">
        <v>0.15864955041899867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17183</v>
      </c>
      <c r="G14" s="13">
        <v>0.635082202544764</v>
      </c>
      <c r="H14" s="12">
        <v>61376</v>
      </c>
      <c r="I14" s="13">
        <v>2.335352262410554</v>
      </c>
      <c r="J14" s="12">
        <v>54807</v>
      </c>
      <c r="K14" s="13">
        <v>1.959481104148135</v>
      </c>
      <c r="L14" s="12">
        <v>91493</v>
      </c>
      <c r="M14" s="13">
        <v>2.9672850442905232</v>
      </c>
      <c r="N14" s="12">
        <v>39282</v>
      </c>
      <c r="O14" s="13">
        <v>1.3032058625353693</v>
      </c>
      <c r="R14" s="49"/>
      <c r="S14" s="46" t="s">
        <v>11</v>
      </c>
      <c r="T14" s="46"/>
      <c r="U14" s="47"/>
      <c r="V14" s="12">
        <v>35969</v>
      </c>
      <c r="W14" s="13">
        <v>1.3804015902115792</v>
      </c>
      <c r="X14" s="12">
        <v>46800</v>
      </c>
      <c r="Y14" s="13">
        <v>1.6225627754976379</v>
      </c>
      <c r="Z14" s="12">
        <v>3095</v>
      </c>
      <c r="AA14" s="13">
        <v>9.0834011775844548E-2</v>
      </c>
      <c r="AB14" s="12">
        <v>3806</v>
      </c>
      <c r="AC14" s="13">
        <v>0.10901742531547301</v>
      </c>
      <c r="AD14" s="12">
        <v>11865</v>
      </c>
      <c r="AE14" s="13">
        <v>0.35092783663710275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65932</v>
      </c>
      <c r="G15" s="13">
        <v>2.436841050932979</v>
      </c>
      <c r="H15" s="12">
        <v>59063</v>
      </c>
      <c r="I15" s="13">
        <v>2.2473427834129716</v>
      </c>
      <c r="J15" s="12">
        <v>46560</v>
      </c>
      <c r="K15" s="13">
        <v>1.6646311640691365</v>
      </c>
      <c r="L15" s="12">
        <v>49539</v>
      </c>
      <c r="M15" s="13">
        <v>1.6066402217558526</v>
      </c>
      <c r="N15" s="12">
        <v>67013</v>
      </c>
      <c r="O15" s="13">
        <v>2.2231997980266462</v>
      </c>
      <c r="R15" s="49"/>
      <c r="S15" s="46" t="s">
        <v>12</v>
      </c>
      <c r="T15" s="46"/>
      <c r="U15" s="47"/>
      <c r="V15" s="12">
        <v>78704</v>
      </c>
      <c r="W15" s="13">
        <v>3.0204655885905121</v>
      </c>
      <c r="X15" s="12">
        <v>62472</v>
      </c>
      <c r="Y15" s="13">
        <v>2.165913284420693</v>
      </c>
      <c r="Z15" s="12">
        <v>82001</v>
      </c>
      <c r="AA15" s="13">
        <v>2.4066170596546135</v>
      </c>
      <c r="AB15" s="12">
        <v>76998</v>
      </c>
      <c r="AC15" s="13">
        <v>2.2054975602839701</v>
      </c>
      <c r="AD15" s="12">
        <v>77504</v>
      </c>
      <c r="AE15" s="13">
        <v>2.2923144585522133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76509</v>
      </c>
      <c r="G16" s="13">
        <v>2.8277660614850348</v>
      </c>
      <c r="H16" s="12">
        <v>76101</v>
      </c>
      <c r="I16" s="13">
        <v>2.8956374237764857</v>
      </c>
      <c r="J16" s="12">
        <v>58924</v>
      </c>
      <c r="K16" s="13">
        <v>2.1066736836685953</v>
      </c>
      <c r="L16" s="12">
        <v>53917</v>
      </c>
      <c r="M16" s="13">
        <v>1.748626755413115</v>
      </c>
      <c r="N16" s="12">
        <v>78367</v>
      </c>
      <c r="O16" s="13">
        <v>2.5998761221248738</v>
      </c>
      <c r="R16" s="49"/>
      <c r="S16" s="46" t="s">
        <v>13</v>
      </c>
      <c r="T16" s="46"/>
      <c r="U16" s="47"/>
      <c r="V16" s="12">
        <v>50044</v>
      </c>
      <c r="W16" s="13">
        <v>1.9205654085614909</v>
      </c>
      <c r="X16" s="12">
        <v>46651</v>
      </c>
      <c r="Y16" s="13">
        <v>1.617396923926075</v>
      </c>
      <c r="Z16" s="12">
        <v>42730</v>
      </c>
      <c r="AA16" s="13">
        <v>1.2540669864884775</v>
      </c>
      <c r="AB16" s="12">
        <v>44921</v>
      </c>
      <c r="AC16" s="13">
        <v>1.2866977831309401</v>
      </c>
      <c r="AD16" s="12">
        <v>53771</v>
      </c>
      <c r="AE16" s="13">
        <v>1.5903700551043953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451088</v>
      </c>
      <c r="G17" s="13">
        <v>16.7</v>
      </c>
      <c r="H17" s="12">
        <v>519290</v>
      </c>
      <c r="I17" s="13">
        <v>19.8</v>
      </c>
      <c r="J17" s="12">
        <v>431679</v>
      </c>
      <c r="K17" s="13">
        <v>15.4</v>
      </c>
      <c r="L17" s="12">
        <v>495763</v>
      </c>
      <c r="M17" s="13">
        <v>16.100000000000001</v>
      </c>
      <c r="N17" s="12">
        <v>480732</v>
      </c>
      <c r="O17" s="13">
        <v>15.9</v>
      </c>
      <c r="R17" s="49"/>
      <c r="S17" s="46" t="s">
        <v>14</v>
      </c>
      <c r="T17" s="46"/>
      <c r="U17" s="47"/>
      <c r="V17" s="12">
        <v>464043</v>
      </c>
      <c r="W17" s="13">
        <v>17.8</v>
      </c>
      <c r="X17" s="12">
        <v>472073</v>
      </c>
      <c r="Y17" s="13">
        <v>16.399999999999999</v>
      </c>
      <c r="Z17" s="12">
        <v>429691</v>
      </c>
      <c r="AA17" s="13">
        <v>12.6</v>
      </c>
      <c r="AB17" s="12">
        <v>417961</v>
      </c>
      <c r="AC17" s="13">
        <v>12</v>
      </c>
      <c r="AD17" s="12">
        <f>SUM(AD8:AD16)</f>
        <v>441993</v>
      </c>
      <c r="AE17" s="13">
        <f>ROUND(AD17/AD38*100,1)</f>
        <v>13.1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8595</v>
      </c>
      <c r="G18" s="13">
        <v>0.31767046097143958</v>
      </c>
      <c r="H18" s="12">
        <v>8177</v>
      </c>
      <c r="I18" s="13">
        <v>0.31113424546616103</v>
      </c>
      <c r="J18" s="12">
        <v>8556</v>
      </c>
      <c r="K18" s="13">
        <v>0.30589742783023049</v>
      </c>
      <c r="L18" s="12">
        <v>8487</v>
      </c>
      <c r="M18" s="13">
        <v>0.275248906155593</v>
      </c>
      <c r="N18" s="12">
        <v>8455</v>
      </c>
      <c r="O18" s="13">
        <v>0.28050011628065141</v>
      </c>
      <c r="R18" s="49" t="s">
        <v>25</v>
      </c>
      <c r="S18" s="46" t="s">
        <v>18</v>
      </c>
      <c r="T18" s="46"/>
      <c r="U18" s="47"/>
      <c r="V18" s="12">
        <v>8513</v>
      </c>
      <c r="W18" s="13">
        <v>0.32670796345384007</v>
      </c>
      <c r="X18" s="12">
        <v>8532</v>
      </c>
      <c r="Y18" s="13">
        <v>0.29580567522533863</v>
      </c>
      <c r="Z18" s="12">
        <v>8923</v>
      </c>
      <c r="AA18" s="13">
        <v>0.26187783104228141</v>
      </c>
      <c r="AB18" s="12">
        <v>9053</v>
      </c>
      <c r="AC18" s="13">
        <v>0.25931023420414601</v>
      </c>
      <c r="AD18" s="12">
        <v>8958</v>
      </c>
      <c r="AE18" s="13">
        <v>0.26494829840667228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1492</v>
      </c>
      <c r="G19" s="13">
        <v>5.5144191712552401E-2</v>
      </c>
      <c r="H19" s="12">
        <v>1531</v>
      </c>
      <c r="I19" s="13">
        <v>5.825443681162927E-2</v>
      </c>
      <c r="J19" s="12">
        <v>1330</v>
      </c>
      <c r="K19" s="13">
        <v>4.7550675434105488E-2</v>
      </c>
      <c r="L19" s="12">
        <v>371</v>
      </c>
      <c r="M19" s="13">
        <v>1.2032207397634618E-2</v>
      </c>
      <c r="N19" s="12">
        <v>403</v>
      </c>
      <c r="O19" s="13">
        <v>1.3369786736972504E-2</v>
      </c>
      <c r="R19" s="49"/>
      <c r="S19" s="46" t="s">
        <v>19</v>
      </c>
      <c r="T19" s="46"/>
      <c r="U19" s="47"/>
      <c r="V19" s="12">
        <v>436</v>
      </c>
      <c r="W19" s="13">
        <v>1.6732605669666896E-2</v>
      </c>
      <c r="X19" s="12">
        <v>333</v>
      </c>
      <c r="Y19" s="13">
        <v>1.1545158210271656E-2</v>
      </c>
      <c r="Z19" s="12">
        <v>317</v>
      </c>
      <c r="AA19" s="13">
        <v>9.3035159072512828E-3</v>
      </c>
      <c r="AB19" s="12">
        <v>290</v>
      </c>
      <c r="AC19" s="13">
        <v>8.3066351396445613E-3</v>
      </c>
      <c r="AD19" s="12">
        <v>371</v>
      </c>
      <c r="AE19" s="13">
        <v>1.0972964803402032E-2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1027</v>
      </c>
      <c r="G20" s="15">
        <v>3.7957831694900343E-2</v>
      </c>
      <c r="H20" s="14">
        <v>1928</v>
      </c>
      <c r="I20" s="15">
        <v>7.3360257461019748E-2</v>
      </c>
      <c r="J20" s="14">
        <v>1615</v>
      </c>
      <c r="K20" s="15">
        <v>5.7740105884270955E-2</v>
      </c>
      <c r="L20" s="14">
        <v>1215</v>
      </c>
      <c r="M20" s="15">
        <v>3.9404668431606629E-2</v>
      </c>
      <c r="N20" s="14">
        <v>1674</v>
      </c>
      <c r="O20" s="15">
        <v>5.5536037215116553E-2</v>
      </c>
      <c r="R20" s="49"/>
      <c r="S20" s="56" t="s">
        <v>72</v>
      </c>
      <c r="T20" s="57"/>
      <c r="U20" s="58"/>
      <c r="V20" s="12">
        <v>1458</v>
      </c>
      <c r="W20" s="13">
        <v>5.5954447399941126E-2</v>
      </c>
      <c r="X20" s="12">
        <v>1667</v>
      </c>
      <c r="Y20" s="13">
        <v>5.7795131340909453E-2</v>
      </c>
      <c r="Z20" s="12">
        <v>1536</v>
      </c>
      <c r="AA20" s="13">
        <v>4.5079496635766471E-2</v>
      </c>
      <c r="AB20" s="12">
        <v>2082</v>
      </c>
      <c r="AC20" s="13">
        <v>5.96359115887585E-2</v>
      </c>
      <c r="AD20" s="12">
        <v>1971</v>
      </c>
      <c r="AE20" s="13">
        <v>5.8295724063356889E-2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1351</v>
      </c>
      <c r="G21" s="15">
        <v>4.9932843836232102E-2</v>
      </c>
      <c r="H21" s="14">
        <v>1621</v>
      </c>
      <c r="I21" s="15">
        <v>6.16789301578387E-2</v>
      </c>
      <c r="J21" s="14">
        <v>1604</v>
      </c>
      <c r="K21" s="15">
        <v>5.7346829621282111E-2</v>
      </c>
      <c r="L21" s="14">
        <v>706</v>
      </c>
      <c r="M21" s="15">
        <v>2.289686906396237E-2</v>
      </c>
      <c r="N21" s="14">
        <v>1694</v>
      </c>
      <c r="O21" s="15">
        <v>5.6199550204544466E-2</v>
      </c>
      <c r="R21" s="49"/>
      <c r="S21" s="56" t="s">
        <v>73</v>
      </c>
      <c r="T21" s="57"/>
      <c r="U21" s="58"/>
      <c r="V21" s="12">
        <v>1192</v>
      </c>
      <c r="W21" s="13">
        <v>4.5746022840006742E-2</v>
      </c>
      <c r="X21" s="12">
        <v>1035</v>
      </c>
      <c r="Y21" s="13">
        <v>3.5883599842736223E-2</v>
      </c>
      <c r="Z21" s="12">
        <v>1783</v>
      </c>
      <c r="AA21" s="13">
        <v>5.2328608399460692E-2</v>
      </c>
      <c r="AB21" s="12">
        <v>2535</v>
      </c>
      <c r="AC21" s="13">
        <v>7.2611448548272298E-2</v>
      </c>
      <c r="AD21" s="12">
        <v>1501</v>
      </c>
      <c r="AE21" s="13">
        <v>4.439466353074515E-2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22287</v>
      </c>
      <c r="G22" s="13">
        <v>0.82372560368475567</v>
      </c>
      <c r="H22" s="12">
        <v>27555</v>
      </c>
      <c r="I22" s="13">
        <v>1.0484657128311199</v>
      </c>
      <c r="J22" s="12">
        <v>46769</v>
      </c>
      <c r="K22" s="13">
        <v>1.6721034130659247</v>
      </c>
      <c r="L22" s="12">
        <v>41174</v>
      </c>
      <c r="M22" s="13">
        <v>1.3353479983563552</v>
      </c>
      <c r="N22" s="12">
        <v>41663</v>
      </c>
      <c r="O22" s="13">
        <v>1.3821970839267628</v>
      </c>
      <c r="R22" s="49"/>
      <c r="S22" s="46" t="s">
        <v>30</v>
      </c>
      <c r="T22" s="46"/>
      <c r="U22" s="47"/>
      <c r="V22" s="12">
        <v>35541</v>
      </c>
      <c r="W22" s="13">
        <v>1.3639760048294292</v>
      </c>
      <c r="X22" s="12">
        <v>34019</v>
      </c>
      <c r="Y22" s="13">
        <v>1.1794436551208149</v>
      </c>
      <c r="Z22" s="12">
        <v>42167</v>
      </c>
      <c r="AA22" s="13">
        <v>1.2375437074481541</v>
      </c>
      <c r="AB22" s="12">
        <v>45765</v>
      </c>
      <c r="AC22" s="13">
        <v>1.31087295574425</v>
      </c>
      <c r="AD22" s="12">
        <v>46837</v>
      </c>
      <c r="AE22" s="13">
        <v>1.3852850471615661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5270</v>
      </c>
      <c r="G25" s="26">
        <v>0.19477874686672331</v>
      </c>
      <c r="H25" s="23">
        <v>2700</v>
      </c>
      <c r="I25" s="26">
        <v>0.10273480038628284</v>
      </c>
      <c r="J25" s="23">
        <v>3800</v>
      </c>
      <c r="K25" s="26">
        <v>0.13585907266887284</v>
      </c>
      <c r="L25" s="23">
        <v>3816</v>
      </c>
      <c r="M25" s="26">
        <v>0.12375984751852749</v>
      </c>
      <c r="N25" s="23">
        <v>4786</v>
      </c>
      <c r="O25" s="26">
        <v>0.15877865837010025</v>
      </c>
      <c r="R25" s="49"/>
      <c r="S25" s="46" t="s">
        <v>120</v>
      </c>
      <c r="T25" s="46"/>
      <c r="U25" s="47"/>
      <c r="V25" s="23">
        <v>5013</v>
      </c>
      <c r="W25" s="26">
        <v>0.19238658766522967</v>
      </c>
      <c r="X25" s="12">
        <v>2512</v>
      </c>
      <c r="Y25" s="13">
        <v>8.7091403676283471E-2</v>
      </c>
      <c r="Z25" s="12">
        <v>1</v>
      </c>
      <c r="AA25" s="13">
        <v>2.9348630622243794E-5</v>
      </c>
      <c r="AB25" s="12">
        <v>0</v>
      </c>
      <c r="AC25" s="13">
        <v>0</v>
      </c>
      <c r="AD25" s="12">
        <v>0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888</v>
      </c>
      <c r="Y26" s="26">
        <v>3.0787088560724412E-2</v>
      </c>
      <c r="Z26" s="12">
        <v>1603</v>
      </c>
      <c r="AA26" s="13">
        <v>4.7045854887456807E-2</v>
      </c>
      <c r="AB26" s="12">
        <v>2034</v>
      </c>
      <c r="AC26" s="13">
        <v>5.8261020255300097E-2</v>
      </c>
      <c r="AD26" s="12">
        <v>2335</v>
      </c>
      <c r="AE26" s="13">
        <v>6.9061651794996626E-2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589</v>
      </c>
      <c r="AA27" s="13">
        <v>1.7286343436501598E-2</v>
      </c>
      <c r="AB27" s="12">
        <v>3848</v>
      </c>
      <c r="AC27" s="13">
        <v>0.11022045523224901</v>
      </c>
      <c r="AD27" s="12">
        <v>7572</v>
      </c>
      <c r="AE27" s="13">
        <v>0.22395495819773639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160</v>
      </c>
      <c r="G28" s="13">
        <v>5.9135862426329651E-3</v>
      </c>
      <c r="H28" s="14">
        <v>252</v>
      </c>
      <c r="I28" s="13">
        <v>9.5885813693863987E-3</v>
      </c>
      <c r="J28" s="12">
        <v>302</v>
      </c>
      <c r="K28" s="13">
        <v>1.0797221038420946E-2</v>
      </c>
      <c r="L28" s="12">
        <v>122</v>
      </c>
      <c r="M28" s="13">
        <v>3.9566827560954809E-3</v>
      </c>
      <c r="N28" s="12">
        <v>180</v>
      </c>
      <c r="O28" s="13">
        <v>5.9716169048512424E-3</v>
      </c>
      <c r="R28" s="49"/>
      <c r="S28" s="56" t="s">
        <v>134</v>
      </c>
      <c r="T28" s="57"/>
      <c r="U28" s="58"/>
      <c r="V28" s="12">
        <v>194</v>
      </c>
      <c r="W28" s="13">
        <v>7.4452419722829764E-3</v>
      </c>
      <c r="X28" s="12">
        <v>10902</v>
      </c>
      <c r="Y28" s="13">
        <v>0.3779739183434882</v>
      </c>
      <c r="Z28" s="12">
        <v>1694</v>
      </c>
      <c r="AA28" s="13">
        <v>4.9716580274080997E-2</v>
      </c>
      <c r="AB28" s="12">
        <v>2689</v>
      </c>
      <c r="AC28" s="13">
        <v>7.7022558243118003E-2</v>
      </c>
      <c r="AD28" s="12">
        <v>540</v>
      </c>
      <c r="AE28" s="13">
        <v>1.5971431250234765E-2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671229</v>
      </c>
      <c r="G29" s="13">
        <v>24.808566125351767</v>
      </c>
      <c r="H29" s="12">
        <v>666988</v>
      </c>
      <c r="I29" s="13">
        <v>25.378844088905932</v>
      </c>
      <c r="J29" s="12">
        <v>727618</v>
      </c>
      <c r="K29" s="13">
        <v>26.014080720310499</v>
      </c>
      <c r="L29" s="12">
        <v>739416</v>
      </c>
      <c r="M29" s="13">
        <v>23.980610957222098</v>
      </c>
      <c r="N29" s="12">
        <v>744133</v>
      </c>
      <c r="O29" s="13">
        <v>24.687095568098165</v>
      </c>
      <c r="R29" s="49"/>
      <c r="S29" s="55" t="s">
        <v>21</v>
      </c>
      <c r="T29" s="55"/>
      <c r="U29" s="16" t="s">
        <v>22</v>
      </c>
      <c r="V29" s="12">
        <v>765712</v>
      </c>
      <c r="W29" s="13">
        <v>29.386139799385269</v>
      </c>
      <c r="X29" s="12">
        <v>799818</v>
      </c>
      <c r="Y29" s="13">
        <v>27.729805854123285</v>
      </c>
      <c r="Z29" s="12">
        <v>864000</v>
      </c>
      <c r="AA29" s="13">
        <v>25.357216857618642</v>
      </c>
      <c r="AB29" s="12">
        <v>995648</v>
      </c>
      <c r="AC29" s="13">
        <v>28.518912632816701</v>
      </c>
      <c r="AD29" s="12">
        <v>975815</v>
      </c>
      <c r="AE29" s="13">
        <v>28.86141145453303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180924</v>
      </c>
      <c r="G30" s="13">
        <v>6.6869354835132917</v>
      </c>
      <c r="H30" s="12">
        <v>146605</v>
      </c>
      <c r="I30" s="13">
        <v>5.5783094113448142</v>
      </c>
      <c r="J30" s="12">
        <v>174806</v>
      </c>
      <c r="K30" s="13">
        <v>6.2497318570934164</v>
      </c>
      <c r="L30" s="12">
        <v>177303</v>
      </c>
      <c r="M30" s="13">
        <v>5.7502600221639097</v>
      </c>
      <c r="N30" s="12">
        <v>160817</v>
      </c>
      <c r="O30" s="13">
        <v>5.3352084210414565</v>
      </c>
      <c r="R30" s="49"/>
      <c r="S30" s="55"/>
      <c r="T30" s="55"/>
      <c r="U30" s="16" t="s">
        <v>23</v>
      </c>
      <c r="V30" s="12">
        <v>148792</v>
      </c>
      <c r="W30" s="13">
        <v>5.7102703275254045</v>
      </c>
      <c r="X30" s="12">
        <v>158741</v>
      </c>
      <c r="Y30" s="13">
        <v>5.5035734518220201</v>
      </c>
      <c r="Z30" s="12">
        <v>137372</v>
      </c>
      <c r="AA30" s="13">
        <v>4.0316800858388753</v>
      </c>
      <c r="AB30" s="12">
        <v>213479</v>
      </c>
      <c r="AC30" s="13">
        <v>6.1148005619868302</v>
      </c>
      <c r="AD30" s="12">
        <v>207778</v>
      </c>
      <c r="AE30" s="13">
        <v>6.145392670946813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</v>
      </c>
      <c r="G31" s="13">
        <v>3.6959914016456031E-5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852154</v>
      </c>
      <c r="G32" s="13">
        <v>31.495538568779075</v>
      </c>
      <c r="H32" s="12">
        <v>813593</v>
      </c>
      <c r="I32" s="13">
        <v>30.957153500250751</v>
      </c>
      <c r="J32" s="12">
        <v>902424</v>
      </c>
      <c r="K32" s="13">
        <v>32.263812577403918</v>
      </c>
      <c r="L32" s="12">
        <v>916719</v>
      </c>
      <c r="M32" s="13">
        <v>29.730870979386008</v>
      </c>
      <c r="N32" s="12">
        <v>904950</v>
      </c>
      <c r="O32" s="13">
        <v>30.022303989139619</v>
      </c>
      <c r="R32" s="49"/>
      <c r="S32" s="55"/>
      <c r="T32" s="55"/>
      <c r="U32" s="16" t="s">
        <v>14</v>
      </c>
      <c r="V32" s="12">
        <v>914504</v>
      </c>
      <c r="W32" s="13">
        <v>35.096410126910669</v>
      </c>
      <c r="X32" s="12">
        <v>958559</v>
      </c>
      <c r="Y32" s="13">
        <v>33.233379305945306</v>
      </c>
      <c r="Z32" s="12">
        <v>1001372</v>
      </c>
      <c r="AA32" s="13">
        <v>29.388896943457514</v>
      </c>
      <c r="AB32" s="12">
        <v>1209127</v>
      </c>
      <c r="AC32" s="13">
        <v>34.633713194803498</v>
      </c>
      <c r="AD32" s="12">
        <v>1183593</v>
      </c>
      <c r="AE32" s="13">
        <v>35.006804125479846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673</v>
      </c>
      <c r="G33" s="13">
        <v>2.4874022133074908E-2</v>
      </c>
      <c r="H33" s="12">
        <v>582</v>
      </c>
      <c r="I33" s="13">
        <v>2.2145056972154305E-2</v>
      </c>
      <c r="J33" s="12">
        <v>604</v>
      </c>
      <c r="K33" s="13">
        <v>2.1594442076841892E-2</v>
      </c>
      <c r="L33" s="12">
        <v>578</v>
      </c>
      <c r="M33" s="13">
        <v>1.874559535264908E-2</v>
      </c>
      <c r="N33" s="12">
        <v>533</v>
      </c>
      <c r="O33" s="13">
        <v>1.7682621168253955E-2</v>
      </c>
      <c r="R33" s="49"/>
      <c r="S33" s="46" t="s">
        <v>32</v>
      </c>
      <c r="T33" s="46"/>
      <c r="U33" s="47"/>
      <c r="V33" s="12">
        <v>519</v>
      </c>
      <c r="W33" s="13">
        <v>1.9917941152653943E-2</v>
      </c>
      <c r="X33" s="12">
        <v>533</v>
      </c>
      <c r="Y33" s="13">
        <v>1.8479187165389765E-2</v>
      </c>
      <c r="Z33" s="12">
        <v>577</v>
      </c>
      <c r="AA33" s="13">
        <v>1.6934159869034671E-2</v>
      </c>
      <c r="AB33" s="12">
        <v>580</v>
      </c>
      <c r="AC33" s="13">
        <v>1.6613270279289098E-2</v>
      </c>
      <c r="AD33" s="12">
        <v>554</v>
      </c>
      <c r="AE33" s="13">
        <v>1.638550539375937E-2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51865</v>
      </c>
      <c r="G35" s="13">
        <v>1.916925940463492</v>
      </c>
      <c r="H35" s="12">
        <v>94653</v>
      </c>
      <c r="I35" s="13">
        <v>3.6015396522084555</v>
      </c>
      <c r="J35" s="12">
        <v>127881</v>
      </c>
      <c r="K35" s="13">
        <v>4.5720510715705593</v>
      </c>
      <c r="L35" s="12">
        <v>185268</v>
      </c>
      <c r="M35" s="13">
        <v>6.0085795152155539</v>
      </c>
      <c r="N35" s="12">
        <v>125344</v>
      </c>
      <c r="O35" s="13">
        <v>4.1583686073426334</v>
      </c>
      <c r="R35" s="49"/>
      <c r="S35" s="46" t="s">
        <v>26</v>
      </c>
      <c r="T35" s="46"/>
      <c r="U35" s="47"/>
      <c r="V35" s="12">
        <v>63729</v>
      </c>
      <c r="W35" s="13">
        <v>2.4457619878949575</v>
      </c>
      <c r="X35" s="12">
        <v>95743</v>
      </c>
      <c r="Y35" s="13">
        <v>3.3194236712493663</v>
      </c>
      <c r="Z35" s="12">
        <v>475064</v>
      </c>
      <c r="AA35" s="13">
        <v>13.942477857925628</v>
      </c>
      <c r="AB35" s="12">
        <v>321704</v>
      </c>
      <c r="AC35" s="13">
        <v>9.2147508653938406</v>
      </c>
      <c r="AD35" s="12">
        <v>277967</v>
      </c>
      <c r="AE35" s="13">
        <v>8.2213533895074207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1256718</v>
      </c>
      <c r="G36" s="13">
        <v>46.448189222932591</v>
      </c>
      <c r="H36" s="12">
        <v>1088082</v>
      </c>
      <c r="I36" s="13">
        <v>41.401439657002747</v>
      </c>
      <c r="J36" s="12">
        <v>1186466</v>
      </c>
      <c r="K36" s="13">
        <v>42.418992240301804</v>
      </c>
      <c r="L36" s="12">
        <v>1166074</v>
      </c>
      <c r="M36" s="13">
        <v>37.817908919108866</v>
      </c>
      <c r="N36" s="12">
        <v>1214681</v>
      </c>
      <c r="O36" s="13">
        <v>40.29783107556451</v>
      </c>
      <c r="R36" s="49"/>
      <c r="S36" s="46" t="s">
        <v>27</v>
      </c>
      <c r="T36" s="46"/>
      <c r="U36" s="47"/>
      <c r="V36" s="12">
        <v>1090549</v>
      </c>
      <c r="W36" s="13">
        <v>41.852583441398075</v>
      </c>
      <c r="X36" s="12">
        <v>1247530</v>
      </c>
      <c r="Y36" s="13">
        <v>43.252045711892485</v>
      </c>
      <c r="Z36" s="12">
        <v>1367797</v>
      </c>
      <c r="AA36" s="13">
        <v>40.142968919213203</v>
      </c>
      <c r="AB36" s="12">
        <v>1353517</v>
      </c>
      <c r="AC36" s="13">
        <v>38.769558187263101</v>
      </c>
      <c r="AD36" s="12">
        <v>1317845</v>
      </c>
      <c r="AE36" s="13">
        <v>38.977538548084503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52954</v>
      </c>
      <c r="G37" s="13">
        <v>1.9571752868274128</v>
      </c>
      <c r="H37" s="12">
        <v>68162</v>
      </c>
      <c r="I37" s="13">
        <v>2.5935590607147452</v>
      </c>
      <c r="J37" s="12">
        <v>83986</v>
      </c>
      <c r="K37" s="13">
        <v>3.0027000203073562</v>
      </c>
      <c r="L37" s="12">
        <v>263098</v>
      </c>
      <c r="M37" s="13">
        <v>8.5327485226492534</v>
      </c>
      <c r="N37" s="12">
        <v>229164</v>
      </c>
      <c r="O37" s="13">
        <v>7.6026645354629441</v>
      </c>
      <c r="R37" s="49"/>
      <c r="S37" s="46" t="s">
        <v>28</v>
      </c>
      <c r="T37" s="46"/>
      <c r="U37" s="47"/>
      <c r="V37" s="12">
        <v>20000</v>
      </c>
      <c r="W37" s="13">
        <v>0.76755071879205938</v>
      </c>
      <c r="X37" s="12">
        <v>50000</v>
      </c>
      <c r="Y37" s="13">
        <v>1.7335072387795278</v>
      </c>
      <c r="Z37" s="12">
        <v>74200</v>
      </c>
      <c r="AA37" s="13">
        <v>2.1776683921704896</v>
      </c>
      <c r="AB37" s="12">
        <v>120000</v>
      </c>
      <c r="AC37" s="13">
        <v>3.4372283336460301</v>
      </c>
      <c r="AD37" s="12">
        <v>89000</v>
      </c>
      <c r="AE37" s="13">
        <v>2.6323284838349892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2705634</v>
      </c>
      <c r="G38" s="18">
        <v>100</v>
      </c>
      <c r="H38" s="17">
        <v>2628126</v>
      </c>
      <c r="I38" s="18">
        <v>100</v>
      </c>
      <c r="J38" s="17">
        <v>2797016</v>
      </c>
      <c r="K38" s="18">
        <v>100</v>
      </c>
      <c r="L38" s="17">
        <v>3083391</v>
      </c>
      <c r="M38" s="18">
        <v>100</v>
      </c>
      <c r="N38" s="17">
        <v>3014259</v>
      </c>
      <c r="O38" s="18">
        <v>100</v>
      </c>
      <c r="R38" s="60" t="s">
        <v>24</v>
      </c>
      <c r="S38" s="61"/>
      <c r="T38" s="61"/>
      <c r="U38" s="62"/>
      <c r="V38" s="17">
        <v>2605691</v>
      </c>
      <c r="W38" s="18">
        <v>100</v>
      </c>
      <c r="X38" s="17">
        <v>2884326</v>
      </c>
      <c r="Y38" s="18">
        <v>100</v>
      </c>
      <c r="Z38" s="17">
        <v>3407314</v>
      </c>
      <c r="AA38" s="18">
        <v>100</v>
      </c>
      <c r="AB38" s="17">
        <v>3491185</v>
      </c>
      <c r="AC38" s="18">
        <v>100</v>
      </c>
      <c r="AD38" s="17">
        <v>3381037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26:U26"/>
    <mergeCell ref="T6:U6"/>
    <mergeCell ref="T7:U7"/>
    <mergeCell ref="D7:E7"/>
    <mergeCell ref="D6:E6"/>
    <mergeCell ref="C17:E17"/>
    <mergeCell ref="S15:U15"/>
    <mergeCell ref="R18:R37"/>
    <mergeCell ref="S22:U22"/>
    <mergeCell ref="C28:E28"/>
    <mergeCell ref="C20:E20"/>
    <mergeCell ref="C21:E21"/>
    <mergeCell ref="C19:E19"/>
    <mergeCell ref="C23:E23"/>
    <mergeCell ref="C22:E22"/>
    <mergeCell ref="C26:E26"/>
    <mergeCell ref="S20:U20"/>
    <mergeCell ref="Z2:AA2"/>
    <mergeCell ref="AB2:AC2"/>
    <mergeCell ref="S18:U18"/>
    <mergeCell ref="V2:W2"/>
    <mergeCell ref="X2:Y2"/>
    <mergeCell ref="S4:S8"/>
    <mergeCell ref="T4:T5"/>
    <mergeCell ref="S13:U13"/>
    <mergeCell ref="S14:U14"/>
    <mergeCell ref="C9:E9"/>
    <mergeCell ref="F2:G2"/>
    <mergeCell ref="AD2:AE2"/>
    <mergeCell ref="L2:M2"/>
    <mergeCell ref="R2:U3"/>
    <mergeCell ref="R4:R17"/>
    <mergeCell ref="S29:T32"/>
    <mergeCell ref="S36:U36"/>
    <mergeCell ref="C29:D32"/>
    <mergeCell ref="N2:O2"/>
    <mergeCell ref="T8:U8"/>
    <mergeCell ref="S17:U17"/>
    <mergeCell ref="S19:U19"/>
    <mergeCell ref="S21:U21"/>
    <mergeCell ref="S16:U16"/>
    <mergeCell ref="S9:U9"/>
    <mergeCell ref="S10:U10"/>
    <mergeCell ref="S11:U11"/>
    <mergeCell ref="S12:U12"/>
    <mergeCell ref="C18:E18"/>
    <mergeCell ref="C24:E24"/>
    <mergeCell ref="C25:E25"/>
    <mergeCell ref="S23:U23"/>
    <mergeCell ref="S24:U24"/>
    <mergeCell ref="H2:I2"/>
    <mergeCell ref="C10:E10"/>
    <mergeCell ref="C4:C8"/>
    <mergeCell ref="J2:K2"/>
    <mergeCell ref="C15:E15"/>
    <mergeCell ref="C12:E12"/>
    <mergeCell ref="B2:E3"/>
    <mergeCell ref="B4:B17"/>
    <mergeCell ref="D4:D5"/>
    <mergeCell ref="C11:E11"/>
    <mergeCell ref="C13:E13"/>
    <mergeCell ref="C14:E14"/>
    <mergeCell ref="C16:E16"/>
    <mergeCell ref="D8:E8"/>
    <mergeCell ref="C27:E27"/>
    <mergeCell ref="S27:U27"/>
    <mergeCell ref="R38:U38"/>
    <mergeCell ref="C33:E33"/>
    <mergeCell ref="C34:E34"/>
    <mergeCell ref="C35:E35"/>
    <mergeCell ref="S33:U33"/>
    <mergeCell ref="S34:U34"/>
    <mergeCell ref="S35:U35"/>
    <mergeCell ref="S37:U37"/>
    <mergeCell ref="B38:E38"/>
    <mergeCell ref="C36:E36"/>
    <mergeCell ref="C37:E37"/>
    <mergeCell ref="B18:B37"/>
    <mergeCell ref="S28:U28"/>
    <mergeCell ref="S25:U25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66</v>
      </c>
      <c r="O1" s="5" t="s">
        <v>112</v>
      </c>
      <c r="R1" s="4" t="s">
        <v>107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144729</v>
      </c>
      <c r="G4" s="11">
        <v>3.7</v>
      </c>
      <c r="H4" s="10">
        <v>144978</v>
      </c>
      <c r="I4" s="11">
        <v>3.4</v>
      </c>
      <c r="J4" s="10">
        <v>153278</v>
      </c>
      <c r="K4" s="11">
        <v>3.3</v>
      </c>
      <c r="L4" s="10">
        <v>154404</v>
      </c>
      <c r="M4" s="11">
        <v>3.8</v>
      </c>
      <c r="N4" s="10">
        <v>154149</v>
      </c>
      <c r="O4" s="11">
        <v>3.7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158273</v>
      </c>
      <c r="W4" s="11">
        <v>3.4</v>
      </c>
      <c r="X4" s="10">
        <v>152750</v>
      </c>
      <c r="Y4" s="11">
        <v>3.6</v>
      </c>
      <c r="Z4" s="10">
        <v>151810</v>
      </c>
      <c r="AA4" s="11">
        <v>3.1</v>
      </c>
      <c r="AB4" s="10">
        <v>148801</v>
      </c>
      <c r="AC4" s="11">
        <v>3.1</v>
      </c>
      <c r="AD4" s="10">
        <v>166143</v>
      </c>
      <c r="AE4" s="11">
        <f>ROUND(AD4/AD38*100,1)</f>
        <v>3.8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10185</v>
      </c>
      <c r="G5" s="13">
        <v>0.3</v>
      </c>
      <c r="H5" s="12">
        <v>10998</v>
      </c>
      <c r="I5" s="13">
        <v>0.3</v>
      </c>
      <c r="J5" s="12">
        <v>13925</v>
      </c>
      <c r="K5" s="13">
        <v>0.3</v>
      </c>
      <c r="L5" s="12">
        <v>17554</v>
      </c>
      <c r="M5" s="13">
        <v>0.4</v>
      </c>
      <c r="N5" s="12">
        <v>16628</v>
      </c>
      <c r="O5" s="13">
        <v>0.4</v>
      </c>
      <c r="R5" s="49"/>
      <c r="S5" s="51"/>
      <c r="T5" s="55"/>
      <c r="U5" s="2" t="s">
        <v>17</v>
      </c>
      <c r="V5" s="12">
        <v>10414</v>
      </c>
      <c r="W5" s="13">
        <v>0.2</v>
      </c>
      <c r="X5" s="12">
        <v>13047</v>
      </c>
      <c r="Y5" s="13">
        <v>0.3</v>
      </c>
      <c r="Z5" s="12">
        <v>12282</v>
      </c>
      <c r="AA5" s="13">
        <v>0.3</v>
      </c>
      <c r="AB5" s="12">
        <v>9501</v>
      </c>
      <c r="AC5" s="13">
        <v>0.2</v>
      </c>
      <c r="AD5" s="12">
        <v>9306</v>
      </c>
      <c r="AE5" s="13">
        <f>ROUND(AD5/AD38*100,1)</f>
        <v>0.2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131090</v>
      </c>
      <c r="G6" s="13">
        <v>3.3</v>
      </c>
      <c r="H6" s="12">
        <v>129831</v>
      </c>
      <c r="I6" s="13">
        <v>3.1</v>
      </c>
      <c r="J6" s="12">
        <v>134440</v>
      </c>
      <c r="K6" s="13">
        <v>2.9</v>
      </c>
      <c r="L6" s="12">
        <v>135830</v>
      </c>
      <c r="M6" s="13">
        <v>3.4</v>
      </c>
      <c r="N6" s="12">
        <v>132861</v>
      </c>
      <c r="O6" s="13">
        <v>3.2</v>
      </c>
      <c r="R6" s="49"/>
      <c r="S6" s="51"/>
      <c r="T6" s="52" t="s">
        <v>5</v>
      </c>
      <c r="U6" s="53"/>
      <c r="V6" s="12">
        <v>150231</v>
      </c>
      <c r="W6" s="13">
        <v>3.2</v>
      </c>
      <c r="X6" s="12">
        <v>151051</v>
      </c>
      <c r="Y6" s="13">
        <v>3.5</v>
      </c>
      <c r="Z6" s="12">
        <v>150119</v>
      </c>
      <c r="AA6" s="13">
        <v>3.1</v>
      </c>
      <c r="AB6" s="12">
        <v>141141</v>
      </c>
      <c r="AC6" s="13">
        <v>3</v>
      </c>
      <c r="AD6" s="12">
        <v>135446</v>
      </c>
      <c r="AE6" s="13">
        <f>ROUND(AD6/AD38*100,1)</f>
        <v>3.1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47785</v>
      </c>
      <c r="G7" s="13">
        <v>1.2</v>
      </c>
      <c r="H7" s="12">
        <v>47328</v>
      </c>
      <c r="I7" s="13">
        <v>1.1000000000000001</v>
      </c>
      <c r="J7" s="12">
        <v>46464</v>
      </c>
      <c r="K7" s="13">
        <v>1</v>
      </c>
      <c r="L7" s="12">
        <v>46831</v>
      </c>
      <c r="M7" s="13">
        <v>1.2</v>
      </c>
      <c r="N7" s="12">
        <v>43684</v>
      </c>
      <c r="O7" s="13">
        <v>1.1000000000000001</v>
      </c>
      <c r="R7" s="49"/>
      <c r="S7" s="51"/>
      <c r="T7" s="52" t="s">
        <v>6</v>
      </c>
      <c r="U7" s="53"/>
      <c r="V7" s="12">
        <v>43983</v>
      </c>
      <c r="W7" s="13">
        <v>0.9</v>
      </c>
      <c r="X7" s="12">
        <v>45810</v>
      </c>
      <c r="Y7" s="13">
        <v>1.1000000000000001</v>
      </c>
      <c r="Z7" s="12">
        <v>42718</v>
      </c>
      <c r="AA7" s="13">
        <v>0.9</v>
      </c>
      <c r="AB7" s="12">
        <v>44032</v>
      </c>
      <c r="AC7" s="13">
        <v>0.9</v>
      </c>
      <c r="AD7" s="12">
        <f>AD8-AD6-AD5-AD4</f>
        <v>44299</v>
      </c>
      <c r="AE7" s="13">
        <f>ROUND(AD7/AD38*100,1)</f>
        <v>1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333789</v>
      </c>
      <c r="G8" s="13">
        <v>8.4</v>
      </c>
      <c r="H8" s="12">
        <v>333135</v>
      </c>
      <c r="I8" s="13">
        <v>7.9</v>
      </c>
      <c r="J8" s="12">
        <v>348107</v>
      </c>
      <c r="K8" s="13">
        <v>7.6</v>
      </c>
      <c r="L8" s="12">
        <v>354619</v>
      </c>
      <c r="M8" s="13">
        <v>8.8000000000000007</v>
      </c>
      <c r="N8" s="12">
        <v>347322</v>
      </c>
      <c r="O8" s="13">
        <v>8.4</v>
      </c>
      <c r="R8" s="49"/>
      <c r="S8" s="51"/>
      <c r="T8" s="52" t="s">
        <v>14</v>
      </c>
      <c r="U8" s="53"/>
      <c r="V8" s="12">
        <v>362901</v>
      </c>
      <c r="W8" s="13">
        <v>7.8</v>
      </c>
      <c r="X8" s="12">
        <v>362658</v>
      </c>
      <c r="Y8" s="13">
        <v>8.5</v>
      </c>
      <c r="Z8" s="12">
        <v>356929</v>
      </c>
      <c r="AA8" s="13">
        <v>7.3</v>
      </c>
      <c r="AB8" s="12">
        <v>343475</v>
      </c>
      <c r="AC8" s="13">
        <v>7.2</v>
      </c>
      <c r="AD8" s="12">
        <v>355194</v>
      </c>
      <c r="AE8" s="13">
        <f>ROUND(AD8/AD38*100,1)</f>
        <v>8.1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277</v>
      </c>
      <c r="G9" s="13">
        <v>6.9877482321879895E-3</v>
      </c>
      <c r="H9" s="12">
        <v>340</v>
      </c>
      <c r="I9" s="13">
        <v>8.0470192065781061E-3</v>
      </c>
      <c r="J9" s="12">
        <v>224</v>
      </c>
      <c r="K9" s="13">
        <v>4.8902862105499626E-3</v>
      </c>
      <c r="L9" s="12">
        <v>187</v>
      </c>
      <c r="M9" s="13">
        <v>4.6227022141754797E-3</v>
      </c>
      <c r="N9" s="12">
        <v>0</v>
      </c>
      <c r="O9" s="13">
        <v>0</v>
      </c>
      <c r="R9" s="49"/>
      <c r="S9" s="46" t="s">
        <v>7</v>
      </c>
      <c r="T9" s="46"/>
      <c r="U9" s="47"/>
      <c r="V9" s="12">
        <v>254</v>
      </c>
      <c r="W9" s="13">
        <v>5.4554436306621708E-3</v>
      </c>
      <c r="X9" s="12">
        <v>1064</v>
      </c>
      <c r="Y9" s="13">
        <v>2.4911218664309155E-2</v>
      </c>
      <c r="Z9" s="12">
        <v>969</v>
      </c>
      <c r="AA9" s="13">
        <v>1.986377427700679E-2</v>
      </c>
      <c r="AB9" s="12">
        <v>707</v>
      </c>
      <c r="AC9" s="13">
        <v>1.4883947315458002E-2</v>
      </c>
      <c r="AD9" s="12">
        <v>409</v>
      </c>
      <c r="AE9" s="13">
        <v>9.3671301220337802E-3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65180</v>
      </c>
      <c r="G10" s="13">
        <v>1.6442650894368707</v>
      </c>
      <c r="H10" s="12">
        <v>66031</v>
      </c>
      <c r="I10" s="13">
        <v>1.5628021330281145</v>
      </c>
      <c r="J10" s="12">
        <v>67391</v>
      </c>
      <c r="K10" s="13">
        <v>1.4712557054248776</v>
      </c>
      <c r="L10" s="12">
        <v>70046</v>
      </c>
      <c r="M10" s="13">
        <v>1.7315604240328106</v>
      </c>
      <c r="N10" s="12">
        <v>77306</v>
      </c>
      <c r="O10" s="13">
        <v>1.8679642654516739</v>
      </c>
      <c r="R10" s="49"/>
      <c r="S10" s="46" t="s">
        <v>8</v>
      </c>
      <c r="T10" s="46"/>
      <c r="U10" s="47"/>
      <c r="V10" s="12">
        <v>75130</v>
      </c>
      <c r="W10" s="13">
        <v>1.6136514959513737</v>
      </c>
      <c r="X10" s="12">
        <v>66299</v>
      </c>
      <c r="Y10" s="13">
        <v>1.5522451938205193</v>
      </c>
      <c r="Z10" s="12">
        <v>57435</v>
      </c>
      <c r="AA10" s="13">
        <v>1.1773744846232044</v>
      </c>
      <c r="AB10" s="12">
        <v>60138</v>
      </c>
      <c r="AC10" s="13">
        <v>1.26604076896324</v>
      </c>
      <c r="AD10" s="12">
        <v>58071</v>
      </c>
      <c r="AE10" s="13">
        <v>1.3299721596983463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61751</v>
      </c>
      <c r="G11" s="13">
        <v>1.557763325219641</v>
      </c>
      <c r="H11" s="12">
        <v>136342</v>
      </c>
      <c r="I11" s="13">
        <v>3.2269020372449186</v>
      </c>
      <c r="J11" s="12">
        <v>119465</v>
      </c>
      <c r="K11" s="13">
        <v>2.6081162595685328</v>
      </c>
      <c r="L11" s="12">
        <v>125994</v>
      </c>
      <c r="M11" s="13">
        <v>3.1146135977156435</v>
      </c>
      <c r="N11" s="12">
        <v>112871</v>
      </c>
      <c r="O11" s="13">
        <v>2.727330279742787</v>
      </c>
      <c r="R11" s="49"/>
      <c r="S11" s="46" t="s">
        <v>9</v>
      </c>
      <c r="T11" s="46"/>
      <c r="U11" s="47"/>
      <c r="V11" s="12">
        <v>93232</v>
      </c>
      <c r="W11" s="13">
        <v>2.0024485061964392</v>
      </c>
      <c r="X11" s="12">
        <v>24957</v>
      </c>
      <c r="Y11" s="13">
        <v>0.58431323703492821</v>
      </c>
      <c r="Z11" s="12">
        <v>41191</v>
      </c>
      <c r="AA11" s="13">
        <v>0.84438465040679744</v>
      </c>
      <c r="AB11" s="12">
        <v>18724</v>
      </c>
      <c r="AC11" s="13">
        <v>0.39418250287784401</v>
      </c>
      <c r="AD11" s="12">
        <v>59993</v>
      </c>
      <c r="AE11" s="13">
        <v>1.3739908005163144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20997</v>
      </c>
      <c r="G12" s="13">
        <v>0.52968140661101526</v>
      </c>
      <c r="H12" s="12">
        <v>14166</v>
      </c>
      <c r="I12" s="13">
        <v>0.33527668847172193</v>
      </c>
      <c r="J12" s="12">
        <v>60607</v>
      </c>
      <c r="K12" s="13">
        <v>1.3231498944767928</v>
      </c>
      <c r="L12" s="12">
        <v>22943</v>
      </c>
      <c r="M12" s="13">
        <v>0.56715859304720861</v>
      </c>
      <c r="N12" s="12">
        <v>16396</v>
      </c>
      <c r="O12" s="13">
        <v>0.39618065992737495</v>
      </c>
      <c r="R12" s="49"/>
      <c r="S12" s="46" t="s">
        <v>10</v>
      </c>
      <c r="T12" s="46"/>
      <c r="U12" s="47"/>
      <c r="V12" s="12">
        <v>21321</v>
      </c>
      <c r="W12" s="13">
        <v>0.45793509310766989</v>
      </c>
      <c r="X12" s="12">
        <v>17719</v>
      </c>
      <c r="Y12" s="13">
        <v>0.41485139427903567</v>
      </c>
      <c r="Z12" s="12">
        <v>21718</v>
      </c>
      <c r="AA12" s="13">
        <v>0.44520273451809433</v>
      </c>
      <c r="AB12" s="12">
        <v>19758</v>
      </c>
      <c r="AC12" s="13">
        <v>0.41595053897994205</v>
      </c>
      <c r="AD12" s="12">
        <v>24409</v>
      </c>
      <c r="AE12" s="13">
        <v>0.55902757738073972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200</v>
      </c>
      <c r="G13" s="13">
        <v>5.045305582807213E-3</v>
      </c>
      <c r="H13" s="12">
        <v>650</v>
      </c>
      <c r="I13" s="13">
        <v>1.538400730669344E-2</v>
      </c>
      <c r="J13" s="12">
        <v>870</v>
      </c>
      <c r="K13" s="13">
        <v>1.8993522335618161E-2</v>
      </c>
      <c r="L13" s="12">
        <v>825</v>
      </c>
      <c r="M13" s="13">
        <v>2.0394274474303586E-2</v>
      </c>
      <c r="N13" s="12">
        <v>710</v>
      </c>
      <c r="O13" s="13">
        <v>1.7155908059797279E-2</v>
      </c>
      <c r="R13" s="49"/>
      <c r="S13" s="46" t="s">
        <v>29</v>
      </c>
      <c r="T13" s="46"/>
      <c r="U13" s="47"/>
      <c r="V13" s="12">
        <v>3300</v>
      </c>
      <c r="W13" s="13">
        <v>7.0877810949547884E-2</v>
      </c>
      <c r="X13" s="12">
        <v>3864</v>
      </c>
      <c r="Y13" s="13">
        <v>9.0467057254596403E-2</v>
      </c>
      <c r="Z13" s="12">
        <v>2355</v>
      </c>
      <c r="AA13" s="13">
        <v>4.8275736245976253E-2</v>
      </c>
      <c r="AB13" s="12">
        <v>2009</v>
      </c>
      <c r="AC13" s="13">
        <v>4.22939889063014E-2</v>
      </c>
      <c r="AD13" s="12">
        <v>1760</v>
      </c>
      <c r="AE13" s="13">
        <v>4.0308432798971769E-2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516915</v>
      </c>
      <c r="G14" s="13">
        <v>13.039970676683954</v>
      </c>
      <c r="H14" s="12">
        <v>458064</v>
      </c>
      <c r="I14" s="13">
        <v>10.841322958358806</v>
      </c>
      <c r="J14" s="12">
        <v>82950</v>
      </c>
      <c r="K14" s="13">
        <v>1.810934112344283</v>
      </c>
      <c r="L14" s="12">
        <v>84934</v>
      </c>
      <c r="M14" s="13">
        <v>2.0995967372127282</v>
      </c>
      <c r="N14" s="12">
        <v>218024</v>
      </c>
      <c r="O14" s="13">
        <v>5.2681685899003412</v>
      </c>
      <c r="R14" s="49"/>
      <c r="S14" s="46" t="s">
        <v>11</v>
      </c>
      <c r="T14" s="46"/>
      <c r="U14" s="47"/>
      <c r="V14" s="12">
        <v>94543</v>
      </c>
      <c r="W14" s="13">
        <v>2.0306063274554864</v>
      </c>
      <c r="X14" s="12">
        <v>223394</v>
      </c>
      <c r="Y14" s="13">
        <v>5.2302789307280824</v>
      </c>
      <c r="Z14" s="12">
        <v>58619</v>
      </c>
      <c r="AA14" s="13">
        <v>1.2016455978780816</v>
      </c>
      <c r="AB14" s="12">
        <v>16415</v>
      </c>
      <c r="AC14" s="13">
        <v>0.345572836185634</v>
      </c>
      <c r="AD14" s="12">
        <v>941</v>
      </c>
      <c r="AE14" s="13">
        <v>2.1551270036268427E-2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49639</v>
      </c>
      <c r="G15" s="13">
        <v>1.2522196191248363</v>
      </c>
      <c r="H15" s="12">
        <v>142820</v>
      </c>
      <c r="I15" s="13">
        <v>3.3802214208337804</v>
      </c>
      <c r="J15" s="12">
        <v>325703</v>
      </c>
      <c r="K15" s="13">
        <v>7.1106289715837256</v>
      </c>
      <c r="L15" s="12">
        <v>132347</v>
      </c>
      <c r="M15" s="13">
        <v>3.2716618713341292</v>
      </c>
      <c r="N15" s="12">
        <v>134828</v>
      </c>
      <c r="O15" s="13">
        <v>3.2578827773047152</v>
      </c>
      <c r="R15" s="49"/>
      <c r="S15" s="46" t="s">
        <v>12</v>
      </c>
      <c r="T15" s="46"/>
      <c r="U15" s="47"/>
      <c r="V15" s="12">
        <v>148831</v>
      </c>
      <c r="W15" s="13">
        <v>3.1966107519491396</v>
      </c>
      <c r="X15" s="12">
        <v>130629</v>
      </c>
      <c r="Y15" s="13">
        <v>3.058390585432369</v>
      </c>
      <c r="Z15" s="12">
        <v>154595</v>
      </c>
      <c r="AA15" s="13">
        <v>3.1690817175994472</v>
      </c>
      <c r="AB15" s="12">
        <v>120779</v>
      </c>
      <c r="AC15" s="13">
        <v>2.54267082434753</v>
      </c>
      <c r="AD15" s="12">
        <v>196883</v>
      </c>
      <c r="AE15" s="13">
        <v>4.5091165765681582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49403</v>
      </c>
      <c r="G16" s="13">
        <v>1.2462661585371237</v>
      </c>
      <c r="H16" s="12">
        <v>46880</v>
      </c>
      <c r="I16" s="13">
        <v>1.1095419423658284</v>
      </c>
      <c r="J16" s="12">
        <v>53263</v>
      </c>
      <c r="K16" s="13">
        <v>1.1628183680023334</v>
      </c>
      <c r="L16" s="12">
        <v>48479</v>
      </c>
      <c r="M16" s="13">
        <v>1.1984170087754709</v>
      </c>
      <c r="N16" s="12">
        <v>55107</v>
      </c>
      <c r="O16" s="13">
        <v>1.3315642611989418</v>
      </c>
      <c r="R16" s="49"/>
      <c r="S16" s="46" t="s">
        <v>13</v>
      </c>
      <c r="T16" s="46"/>
      <c r="U16" s="47"/>
      <c r="V16" s="12">
        <v>49372</v>
      </c>
      <c r="W16" s="13">
        <v>1.0604179643033571</v>
      </c>
      <c r="X16" s="12">
        <v>49027</v>
      </c>
      <c r="Y16" s="13">
        <v>1.1478593209164332</v>
      </c>
      <c r="Z16" s="12">
        <v>59123</v>
      </c>
      <c r="AA16" s="13">
        <v>1.2119772204122521</v>
      </c>
      <c r="AB16" s="12">
        <v>49098</v>
      </c>
      <c r="AC16" s="13">
        <v>1.0336238264418101</v>
      </c>
      <c r="AD16" s="12">
        <v>39265</v>
      </c>
      <c r="AE16" s="13">
        <v>0.89926739423387869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1098151</v>
      </c>
      <c r="G17" s="13">
        <v>27.7</v>
      </c>
      <c r="H17" s="12">
        <v>1198428</v>
      </c>
      <c r="I17" s="13">
        <v>28.4</v>
      </c>
      <c r="J17" s="12">
        <v>1058580</v>
      </c>
      <c r="K17" s="13">
        <v>23.1</v>
      </c>
      <c r="L17" s="12">
        <v>840374</v>
      </c>
      <c r="M17" s="13">
        <v>20.8</v>
      </c>
      <c r="N17" s="12">
        <v>962564</v>
      </c>
      <c r="O17" s="13">
        <v>23.3</v>
      </c>
      <c r="R17" s="49"/>
      <c r="S17" s="46" t="s">
        <v>14</v>
      </c>
      <c r="T17" s="46"/>
      <c r="U17" s="47"/>
      <c r="V17" s="12">
        <v>848884</v>
      </c>
      <c r="W17" s="13">
        <v>18.2</v>
      </c>
      <c r="X17" s="12">
        <v>879611</v>
      </c>
      <c r="Y17" s="13">
        <v>20.6</v>
      </c>
      <c r="Z17" s="12">
        <v>752934</v>
      </c>
      <c r="AA17" s="13">
        <v>15.4</v>
      </c>
      <c r="AB17" s="12">
        <v>631103</v>
      </c>
      <c r="AC17" s="13">
        <v>13.3</v>
      </c>
      <c r="AD17" s="12">
        <f>SUM(AD8:AD16)</f>
        <v>736925</v>
      </c>
      <c r="AE17" s="13">
        <f>ROUND(AD17/AD38*100,1)</f>
        <v>16.899999999999999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18572</v>
      </c>
      <c r="G18" s="13">
        <v>0.46850707641947781</v>
      </c>
      <c r="H18" s="12">
        <v>17928</v>
      </c>
      <c r="I18" s="13">
        <v>0.42431458922215382</v>
      </c>
      <c r="J18" s="12">
        <v>18752</v>
      </c>
      <c r="K18" s="13">
        <v>0.40938681705461116</v>
      </c>
      <c r="L18" s="12">
        <v>18559</v>
      </c>
      <c r="M18" s="13">
        <v>0.4587846545073942</v>
      </c>
      <c r="N18" s="12">
        <v>18661</v>
      </c>
      <c r="O18" s="13">
        <v>0.4509104229632071</v>
      </c>
      <c r="R18" s="49" t="s">
        <v>25</v>
      </c>
      <c r="S18" s="46" t="s">
        <v>18</v>
      </c>
      <c r="T18" s="46"/>
      <c r="U18" s="47"/>
      <c r="V18" s="12">
        <v>17955</v>
      </c>
      <c r="W18" s="13">
        <v>0.38563972593913098</v>
      </c>
      <c r="X18" s="12">
        <v>20360</v>
      </c>
      <c r="Y18" s="13">
        <v>0.47668459774937444</v>
      </c>
      <c r="Z18" s="12">
        <v>21988</v>
      </c>
      <c r="AA18" s="13">
        <v>0.45073753230425728</v>
      </c>
      <c r="AB18" s="12">
        <v>22314</v>
      </c>
      <c r="AC18" s="13">
        <v>0.46976011371588405</v>
      </c>
      <c r="AD18" s="12">
        <v>22352</v>
      </c>
      <c r="AE18" s="13">
        <v>0.51191709654694151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2682</v>
      </c>
      <c r="G19" s="13">
        <v>6.7657547865444728E-2</v>
      </c>
      <c r="H19" s="12">
        <v>2709</v>
      </c>
      <c r="I19" s="13">
        <v>6.4115808913588507E-2</v>
      </c>
      <c r="J19" s="12">
        <v>2317</v>
      </c>
      <c r="K19" s="13">
        <v>5.0583897990376173E-2</v>
      </c>
      <c r="L19" s="12">
        <v>628</v>
      </c>
      <c r="M19" s="13">
        <v>1.552436893316685E-2</v>
      </c>
      <c r="N19" s="12">
        <v>655</v>
      </c>
      <c r="O19" s="13">
        <v>1.5826929266432702E-2</v>
      </c>
      <c r="R19" s="49"/>
      <c r="S19" s="46" t="s">
        <v>19</v>
      </c>
      <c r="T19" s="46"/>
      <c r="U19" s="47"/>
      <c r="V19" s="12">
        <v>693</v>
      </c>
      <c r="W19" s="13">
        <v>1.4884340299405056E-2</v>
      </c>
      <c r="X19" s="12">
        <v>521</v>
      </c>
      <c r="Y19" s="13">
        <v>1.2198068537692733E-2</v>
      </c>
      <c r="Z19" s="12">
        <v>487</v>
      </c>
      <c r="AA19" s="13">
        <v>9.9831352661530516E-3</v>
      </c>
      <c r="AB19" s="12">
        <v>444</v>
      </c>
      <c r="AC19" s="13">
        <v>9.3472031231447705E-3</v>
      </c>
      <c r="AD19" s="12">
        <v>564</v>
      </c>
      <c r="AE19" s="13">
        <v>1.2917020510579589E-2</v>
      </c>
      <c r="AF19" s="1"/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1826</v>
      </c>
      <c r="G20" s="15">
        <v>4.6063639971029857E-2</v>
      </c>
      <c r="H20" s="14">
        <v>3417</v>
      </c>
      <c r="I20" s="15">
        <v>8.0872543026109966E-2</v>
      </c>
      <c r="J20" s="14">
        <v>2773</v>
      </c>
      <c r="K20" s="15">
        <v>6.0539123490424313E-2</v>
      </c>
      <c r="L20" s="14">
        <v>2052</v>
      </c>
      <c r="M20" s="15">
        <v>5.0726122692449638E-2</v>
      </c>
      <c r="N20" s="14">
        <v>2695</v>
      </c>
      <c r="O20" s="15">
        <v>6.5119960874864324E-2</v>
      </c>
      <c r="R20" s="49"/>
      <c r="S20" s="56" t="s">
        <v>72</v>
      </c>
      <c r="T20" s="57"/>
      <c r="U20" s="58"/>
      <c r="V20" s="12">
        <v>2315</v>
      </c>
      <c r="W20" s="13">
        <v>4.9721858287334345E-2</v>
      </c>
      <c r="X20" s="12">
        <v>2590</v>
      </c>
      <c r="Y20" s="13">
        <v>6.0639150696015706E-2</v>
      </c>
      <c r="Z20" s="12">
        <v>2354</v>
      </c>
      <c r="AA20" s="13">
        <v>4.8255236994916385E-2</v>
      </c>
      <c r="AB20" s="12">
        <v>3169</v>
      </c>
      <c r="AC20" s="13">
        <v>6.6714609678481501E-2</v>
      </c>
      <c r="AD20" s="12">
        <v>2997</v>
      </c>
      <c r="AE20" s="13">
        <v>6.8638848351430901E-2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2382</v>
      </c>
      <c r="G21" s="15">
        <v>6.0089589491233907E-2</v>
      </c>
      <c r="H21" s="14">
        <v>2874</v>
      </c>
      <c r="I21" s="15">
        <v>6.8020979999133757E-2</v>
      </c>
      <c r="J21" s="14">
        <v>2722</v>
      </c>
      <c r="K21" s="15">
        <v>5.9425710112129458E-2</v>
      </c>
      <c r="L21" s="14">
        <v>1189</v>
      </c>
      <c r="M21" s="15">
        <v>2.9392475575693289E-2</v>
      </c>
      <c r="N21" s="14">
        <v>2686</v>
      </c>
      <c r="O21" s="15">
        <v>6.4902491617768301E-2</v>
      </c>
      <c r="R21" s="49"/>
      <c r="S21" s="56" t="s">
        <v>73</v>
      </c>
      <c r="T21" s="57"/>
      <c r="U21" s="58"/>
      <c r="V21" s="12">
        <v>1895</v>
      </c>
      <c r="W21" s="13">
        <v>4.0701045984664619E-2</v>
      </c>
      <c r="X21" s="12">
        <v>1593</v>
      </c>
      <c r="Y21" s="13">
        <v>3.7296589597974134E-2</v>
      </c>
      <c r="Z21" s="12">
        <v>2727</v>
      </c>
      <c r="AA21" s="13">
        <v>5.5901457640245109E-2</v>
      </c>
      <c r="AB21" s="12">
        <v>3852</v>
      </c>
      <c r="AC21" s="13">
        <v>8.10933027710668E-2</v>
      </c>
      <c r="AD21" s="12">
        <v>2281</v>
      </c>
      <c r="AE21" s="13">
        <v>5.2240645008212849E-2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30500</v>
      </c>
      <c r="G22" s="13">
        <v>0.76940910137810004</v>
      </c>
      <c r="H22" s="12">
        <v>37954</v>
      </c>
      <c r="I22" s="13">
        <v>0.89828402048960432</v>
      </c>
      <c r="J22" s="12">
        <v>65357</v>
      </c>
      <c r="K22" s="13">
        <v>1.4268501601022943</v>
      </c>
      <c r="L22" s="12">
        <v>57139</v>
      </c>
      <c r="M22" s="13">
        <v>1.4124950899239181</v>
      </c>
      <c r="N22" s="12">
        <v>55923</v>
      </c>
      <c r="O22" s="13">
        <v>1.3512814738423145</v>
      </c>
      <c r="R22" s="49"/>
      <c r="S22" s="46" t="s">
        <v>30</v>
      </c>
      <c r="T22" s="46"/>
      <c r="U22" s="47"/>
      <c r="V22" s="12">
        <v>47707</v>
      </c>
      <c r="W22" s="13">
        <v>1.0246568869606307</v>
      </c>
      <c r="X22" s="12">
        <v>45662</v>
      </c>
      <c r="Y22" s="13">
        <v>1.0690752506106058</v>
      </c>
      <c r="Z22" s="12">
        <v>56342</v>
      </c>
      <c r="AA22" s="13">
        <v>1.1549688032147745</v>
      </c>
      <c r="AB22" s="12">
        <v>60284</v>
      </c>
      <c r="AC22" s="13">
        <v>1.2691143988190501</v>
      </c>
      <c r="AD22" s="12">
        <v>59249</v>
      </c>
      <c r="AE22" s="13">
        <v>1.3569513266512945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11395</v>
      </c>
      <c r="G25" s="26">
        <v>0.28745628558044095</v>
      </c>
      <c r="H25" s="23">
        <v>5928</v>
      </c>
      <c r="I25" s="26">
        <v>0.14030214663704418</v>
      </c>
      <c r="J25" s="23">
        <v>8345</v>
      </c>
      <c r="K25" s="26">
        <v>0.18218499297785465</v>
      </c>
      <c r="L25" s="23">
        <v>8353</v>
      </c>
      <c r="M25" s="26">
        <v>0.20648893901073678</v>
      </c>
      <c r="N25" s="23">
        <v>10579</v>
      </c>
      <c r="O25" s="26">
        <v>0.25562303009097948</v>
      </c>
      <c r="R25" s="49"/>
      <c r="S25" s="46" t="s">
        <v>120</v>
      </c>
      <c r="T25" s="46"/>
      <c r="U25" s="47"/>
      <c r="V25" s="23">
        <v>10727</v>
      </c>
      <c r="W25" s="26">
        <v>0.23039584183509096</v>
      </c>
      <c r="X25" s="12">
        <v>5624</v>
      </c>
      <c r="Y25" s="13">
        <v>0.13167358436849125</v>
      </c>
      <c r="Z25" s="12">
        <v>195</v>
      </c>
      <c r="AA25" s="13">
        <v>3.9973539566731933E-3</v>
      </c>
      <c r="AB25" s="12">
        <v>0</v>
      </c>
      <c r="AC25" s="13">
        <v>0</v>
      </c>
      <c r="AD25" s="12">
        <v>1</v>
      </c>
      <c r="AE25" s="13">
        <v>2.2902518635779416E-5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1987</v>
      </c>
      <c r="Y26" s="26">
        <v>4.6521232599607415E-2</v>
      </c>
      <c r="Z26" s="12">
        <v>3402</v>
      </c>
      <c r="AA26" s="13">
        <v>6.9738452105652327E-2</v>
      </c>
      <c r="AB26" s="12">
        <v>4404</v>
      </c>
      <c r="AC26" s="13">
        <v>9.2714149897138692E-2</v>
      </c>
      <c r="AD26" s="12">
        <v>5072</v>
      </c>
      <c r="AE26" s="13">
        <v>0.11616157452067317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713</v>
      </c>
      <c r="AA27" s="13">
        <v>1.4615966005681984E-2</v>
      </c>
      <c r="AB27" s="12">
        <v>5094</v>
      </c>
      <c r="AC27" s="13">
        <v>0.10724020880472901</v>
      </c>
      <c r="AD27" s="12">
        <v>10584</v>
      </c>
      <c r="AE27" s="13">
        <v>0.24240025724108932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119</v>
      </c>
      <c r="G28" s="13">
        <v>3.0019568217702916E-3</v>
      </c>
      <c r="H28" s="14">
        <v>67</v>
      </c>
      <c r="I28" s="13">
        <v>1.5857361377668621E-3</v>
      </c>
      <c r="J28" s="12">
        <v>114</v>
      </c>
      <c r="K28" s="13">
        <v>2.4888063750120345E-3</v>
      </c>
      <c r="L28" s="12">
        <v>52</v>
      </c>
      <c r="M28" s="13">
        <v>1.2854573001985288E-3</v>
      </c>
      <c r="N28" s="12">
        <v>46</v>
      </c>
      <c r="O28" s="13">
        <v>1.1115095362685561E-3</v>
      </c>
      <c r="R28" s="49"/>
      <c r="S28" s="56" t="s">
        <v>134</v>
      </c>
      <c r="T28" s="57"/>
      <c r="U28" s="58"/>
      <c r="V28" s="12">
        <v>137</v>
      </c>
      <c r="W28" s="13">
        <v>2.9425030606327457E-3</v>
      </c>
      <c r="X28" s="12">
        <v>10491</v>
      </c>
      <c r="Y28" s="13">
        <v>0.24562367951810837</v>
      </c>
      <c r="Z28" s="12">
        <v>2586</v>
      </c>
      <c r="AA28" s="13">
        <v>5.3011063240804498E-2</v>
      </c>
      <c r="AB28" s="12">
        <v>4068</v>
      </c>
      <c r="AC28" s="13">
        <v>8.5640590776921002E-2</v>
      </c>
      <c r="AD28" s="12">
        <v>260</v>
      </c>
      <c r="AE28" s="13">
        <v>5.9546548453026475E-3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1003599</v>
      </c>
      <c r="G29" s="13">
        <v>25.317318187998683</v>
      </c>
      <c r="H29" s="12">
        <v>1019021</v>
      </c>
      <c r="I29" s="13">
        <v>24.117886937960083</v>
      </c>
      <c r="J29" s="12">
        <v>1064546</v>
      </c>
      <c r="K29" s="13">
        <v>23.24077957275054</v>
      </c>
      <c r="L29" s="12">
        <v>1101569</v>
      </c>
      <c r="M29" s="13">
        <v>27.231152167738333</v>
      </c>
      <c r="N29" s="12">
        <v>1006224</v>
      </c>
      <c r="O29" s="13">
        <v>24.313642861354168</v>
      </c>
      <c r="R29" s="49"/>
      <c r="S29" s="55" t="s">
        <v>21</v>
      </c>
      <c r="T29" s="55"/>
      <c r="U29" s="16" t="s">
        <v>22</v>
      </c>
      <c r="V29" s="12">
        <v>1089647</v>
      </c>
      <c r="W29" s="13">
        <v>23.403573959921818</v>
      </c>
      <c r="X29" s="12">
        <v>1088340</v>
      </c>
      <c r="Y29" s="13">
        <v>25.481086204054719</v>
      </c>
      <c r="Z29" s="12">
        <v>1221905</v>
      </c>
      <c r="AA29" s="13">
        <v>25.048137366301322</v>
      </c>
      <c r="AB29" s="12">
        <v>1401105</v>
      </c>
      <c r="AC29" s="13">
        <v>29.4964257474184</v>
      </c>
      <c r="AD29" s="12">
        <v>1434019</v>
      </c>
      <c r="AE29" s="13">
        <v>32.842646871561762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385474</v>
      </c>
      <c r="G30" s="13">
        <v>9.7241706211351371</v>
      </c>
      <c r="H30" s="12">
        <v>336632</v>
      </c>
      <c r="I30" s="13">
        <v>7.9673063810258862</v>
      </c>
      <c r="J30" s="12">
        <v>307840</v>
      </c>
      <c r="K30" s="13">
        <v>6.7206504779272338</v>
      </c>
      <c r="L30" s="12">
        <v>297747</v>
      </c>
      <c r="M30" s="13">
        <v>7.3604048992732967</v>
      </c>
      <c r="N30" s="12">
        <v>303193</v>
      </c>
      <c r="O30" s="13">
        <v>7.3261284963015729</v>
      </c>
      <c r="R30" s="49"/>
      <c r="S30" s="55"/>
      <c r="T30" s="55"/>
      <c r="U30" s="16" t="s">
        <v>23</v>
      </c>
      <c r="V30" s="12">
        <v>299202</v>
      </c>
      <c r="W30" s="13">
        <v>6.4262978156747348</v>
      </c>
      <c r="X30" s="12">
        <v>256723</v>
      </c>
      <c r="Y30" s="13">
        <v>6.0106041251479692</v>
      </c>
      <c r="Z30" s="12">
        <v>233551</v>
      </c>
      <c r="AA30" s="13">
        <v>4.787620584281953</v>
      </c>
      <c r="AB30" s="12">
        <v>309917</v>
      </c>
      <c r="AC30" s="13">
        <v>6.5244530412514798</v>
      </c>
      <c r="AD30" s="12">
        <v>272070</v>
      </c>
      <c r="AE30" s="13">
        <v>6.2310882452365055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</v>
      </c>
      <c r="G31" s="13">
        <v>2.5226527914036066E-5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1389074</v>
      </c>
      <c r="G32" s="13">
        <v>35.041514035661734</v>
      </c>
      <c r="H32" s="12">
        <v>1355653</v>
      </c>
      <c r="I32" s="13">
        <v>32.085193318985972</v>
      </c>
      <c r="J32" s="12">
        <v>1372386</v>
      </c>
      <c r="K32" s="13">
        <v>29.961430050677773</v>
      </c>
      <c r="L32" s="12">
        <v>1399316</v>
      </c>
      <c r="M32" s="13">
        <v>34.591557067011628</v>
      </c>
      <c r="N32" s="12">
        <v>1309417</v>
      </c>
      <c r="O32" s="13">
        <v>31.639771357655739</v>
      </c>
      <c r="R32" s="49"/>
      <c r="S32" s="55"/>
      <c r="T32" s="55"/>
      <c r="U32" s="16" t="s">
        <v>14</v>
      </c>
      <c r="V32" s="12">
        <v>1388849</v>
      </c>
      <c r="W32" s="13">
        <v>29.829871775596555</v>
      </c>
      <c r="X32" s="12">
        <v>1345063</v>
      </c>
      <c r="Y32" s="13">
        <v>31.491690329202694</v>
      </c>
      <c r="Z32" s="12">
        <v>1455456</v>
      </c>
      <c r="AA32" s="13">
        <v>29.835757950583275</v>
      </c>
      <c r="AB32" s="12">
        <v>1711022</v>
      </c>
      <c r="AC32" s="13">
        <v>36.020878788669798</v>
      </c>
      <c r="AD32" s="12">
        <v>1706089</v>
      </c>
      <c r="AE32" s="13">
        <v>39.073735116798261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1372</v>
      </c>
      <c r="G33" s="13">
        <v>3.4610796298057481E-2</v>
      </c>
      <c r="H33" s="12">
        <v>1204</v>
      </c>
      <c r="I33" s="13">
        <v>2.8495915072706001E-2</v>
      </c>
      <c r="J33" s="12">
        <v>1266</v>
      </c>
      <c r="K33" s="13">
        <v>2.7638849743554697E-2</v>
      </c>
      <c r="L33" s="12">
        <v>1238</v>
      </c>
      <c r="M33" s="13">
        <v>3.0603771877803436E-2</v>
      </c>
      <c r="N33" s="12">
        <v>1168</v>
      </c>
      <c r="O33" s="13">
        <v>2.8222676920905947E-2</v>
      </c>
      <c r="R33" s="49"/>
      <c r="S33" s="46" t="s">
        <v>32</v>
      </c>
      <c r="T33" s="46"/>
      <c r="U33" s="47"/>
      <c r="V33" s="12">
        <v>1085</v>
      </c>
      <c r="W33" s="13">
        <v>2.3303765115230139E-2</v>
      </c>
      <c r="X33" s="12">
        <v>1092</v>
      </c>
      <c r="Y33" s="13">
        <v>2.5566777050212028E-2</v>
      </c>
      <c r="Z33" s="12">
        <v>1238</v>
      </c>
      <c r="AA33" s="13">
        <v>2.5378072812109808E-2</v>
      </c>
      <c r="AB33" s="12">
        <v>1262</v>
      </c>
      <c r="AC33" s="13">
        <v>2.6567951219389003E-2</v>
      </c>
      <c r="AD33" s="12">
        <v>1162</v>
      </c>
      <c r="AE33" s="13">
        <v>2.6612726654775681E-2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71004</v>
      </c>
      <c r="G35" s="13">
        <v>1.7911843880082168</v>
      </c>
      <c r="H35" s="12">
        <v>77869</v>
      </c>
      <c r="I35" s="13">
        <v>1.8429804076383252</v>
      </c>
      <c r="J35" s="12">
        <v>100343</v>
      </c>
      <c r="K35" s="13">
        <v>2.1906517376125665</v>
      </c>
      <c r="L35" s="12">
        <v>83343</v>
      </c>
      <c r="M35" s="13">
        <v>2.0602666878931921</v>
      </c>
      <c r="N35" s="12">
        <v>183855</v>
      </c>
      <c r="O35" s="13">
        <v>4.4425344737099</v>
      </c>
      <c r="R35" s="49"/>
      <c r="S35" s="46" t="s">
        <v>26</v>
      </c>
      <c r="T35" s="46"/>
      <c r="U35" s="47"/>
      <c r="V35" s="12">
        <v>79370</v>
      </c>
      <c r="W35" s="13">
        <v>1.7047187439592775</v>
      </c>
      <c r="X35" s="12">
        <v>85607</v>
      </c>
      <c r="Y35" s="13">
        <v>2.0042995264995431</v>
      </c>
      <c r="Z35" s="12">
        <v>514518</v>
      </c>
      <c r="AA35" s="13">
        <v>10.547233656818349</v>
      </c>
      <c r="AB35" s="12">
        <v>277125</v>
      </c>
      <c r="AC35" s="13">
        <v>5.8341073547331002</v>
      </c>
      <c r="AD35" s="12">
        <v>271251</v>
      </c>
      <c r="AE35" s="13">
        <v>6.2123310824738018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1252761</v>
      </c>
      <c r="G36" s="13">
        <v>31.602810336115734</v>
      </c>
      <c r="H36" s="12">
        <v>1308710</v>
      </c>
      <c r="I36" s="13">
        <v>30.974160311296572</v>
      </c>
      <c r="J36" s="12">
        <v>1216062</v>
      </c>
      <c r="K36" s="13">
        <v>26.548621561490222</v>
      </c>
      <c r="L36" s="12">
        <v>1502365</v>
      </c>
      <c r="M36" s="13">
        <v>37.138962631014671</v>
      </c>
      <c r="N36" s="12">
        <v>1323840</v>
      </c>
      <c r="O36" s="13">
        <v>31.98827792377751</v>
      </c>
      <c r="R36" s="49"/>
      <c r="S36" s="46" t="s">
        <v>27</v>
      </c>
      <c r="T36" s="46"/>
      <c r="U36" s="47"/>
      <c r="V36" s="12">
        <v>1472707</v>
      </c>
      <c r="W36" s="13">
        <v>31.630984342447217</v>
      </c>
      <c r="X36" s="12">
        <v>1356716</v>
      </c>
      <c r="Y36" s="13">
        <v>31.76451968173577</v>
      </c>
      <c r="Z36" s="12">
        <v>1622463</v>
      </c>
      <c r="AA36" s="13">
        <v>33.259276372337737</v>
      </c>
      <c r="AB36" s="12">
        <v>1536707</v>
      </c>
      <c r="AC36" s="13">
        <v>32.351154211167596</v>
      </c>
      <c r="AD36" s="12">
        <v>1529623</v>
      </c>
      <c r="AE36" s="13">
        <v>35.03221926321681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84243</v>
      </c>
      <c r="G37" s="13">
        <v>2.1251583910621403</v>
      </c>
      <c r="H37" s="12">
        <v>212426</v>
      </c>
      <c r="I37" s="13">
        <v>5.027635594048709</v>
      </c>
      <c r="J37" s="12">
        <v>731492</v>
      </c>
      <c r="K37" s="13">
        <v>15.969666253248274</v>
      </c>
      <c r="L37" s="12">
        <v>130645</v>
      </c>
      <c r="M37" s="13">
        <v>3.2295878650853234</v>
      </c>
      <c r="N37" s="12">
        <v>266427</v>
      </c>
      <c r="O37" s="13">
        <v>6.4377424178135358</v>
      </c>
      <c r="R37" s="49"/>
      <c r="S37" s="46" t="s">
        <v>28</v>
      </c>
      <c r="T37" s="46"/>
      <c r="U37" s="47"/>
      <c r="V37" s="12">
        <v>783576</v>
      </c>
      <c r="W37" s="13">
        <v>16.829742906849372</v>
      </c>
      <c r="X37" s="12">
        <v>514251</v>
      </c>
      <c r="Y37" s="13">
        <v>12.040055553890646</v>
      </c>
      <c r="Z37" s="12">
        <v>440824</v>
      </c>
      <c r="AA37" s="13">
        <v>9.0365618492128394</v>
      </c>
      <c r="AB37" s="12">
        <v>489236</v>
      </c>
      <c r="AC37" s="13">
        <v>10.299523124222601</v>
      </c>
      <c r="AD37" s="12">
        <v>17922</v>
      </c>
      <c r="AE37" s="13">
        <v>0.41045893899043862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3964081</v>
      </c>
      <c r="G38" s="18">
        <v>100</v>
      </c>
      <c r="H38" s="17">
        <v>4225167</v>
      </c>
      <c r="I38" s="18">
        <v>100</v>
      </c>
      <c r="J38" s="17">
        <v>4580509</v>
      </c>
      <c r="K38" s="18">
        <v>100</v>
      </c>
      <c r="L38" s="17">
        <v>4045253</v>
      </c>
      <c r="M38" s="18">
        <v>100</v>
      </c>
      <c r="N38" s="17">
        <v>4138516</v>
      </c>
      <c r="O38" s="18">
        <v>100</v>
      </c>
      <c r="R38" s="60" t="s">
        <v>24</v>
      </c>
      <c r="S38" s="61"/>
      <c r="T38" s="61"/>
      <c r="U38" s="62"/>
      <c r="V38" s="17">
        <v>4655900</v>
      </c>
      <c r="W38" s="18">
        <v>100</v>
      </c>
      <c r="X38" s="17">
        <v>4271168</v>
      </c>
      <c r="Y38" s="18">
        <v>100</v>
      </c>
      <c r="Z38" s="17">
        <v>4878227</v>
      </c>
      <c r="AA38" s="18">
        <v>100</v>
      </c>
      <c r="AB38" s="17">
        <v>4750084</v>
      </c>
      <c r="AC38" s="18">
        <v>100</v>
      </c>
      <c r="AD38" s="17">
        <v>4366332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T4:T5"/>
    <mergeCell ref="T6:U6"/>
    <mergeCell ref="T7:U7"/>
    <mergeCell ref="C26:E26"/>
    <mergeCell ref="S26:U26"/>
    <mergeCell ref="T8:U8"/>
    <mergeCell ref="S9:U9"/>
    <mergeCell ref="S10:U10"/>
    <mergeCell ref="S11:U11"/>
    <mergeCell ref="S12:U12"/>
    <mergeCell ref="S25:U25"/>
    <mergeCell ref="S18:U18"/>
    <mergeCell ref="S19:U19"/>
    <mergeCell ref="S16:U16"/>
    <mergeCell ref="S17:U17"/>
    <mergeCell ref="C22:E22"/>
    <mergeCell ref="R38:U38"/>
    <mergeCell ref="C33:E33"/>
    <mergeCell ref="C34:E34"/>
    <mergeCell ref="C35:E35"/>
    <mergeCell ref="S33:U33"/>
    <mergeCell ref="S34:U34"/>
    <mergeCell ref="S35:U35"/>
    <mergeCell ref="C37:E37"/>
    <mergeCell ref="S37:U37"/>
    <mergeCell ref="R18:R37"/>
    <mergeCell ref="S29:T32"/>
    <mergeCell ref="S36:U36"/>
    <mergeCell ref="B38:E38"/>
    <mergeCell ref="S28:U28"/>
    <mergeCell ref="S23:U23"/>
    <mergeCell ref="S24:U24"/>
    <mergeCell ref="B4:B17"/>
    <mergeCell ref="C9:E9"/>
    <mergeCell ref="C10:E10"/>
    <mergeCell ref="C4:C8"/>
    <mergeCell ref="D8:E8"/>
    <mergeCell ref="C16:E16"/>
    <mergeCell ref="C13:E13"/>
    <mergeCell ref="C14:E14"/>
    <mergeCell ref="D7:E7"/>
    <mergeCell ref="B2:E3"/>
    <mergeCell ref="AB2:AC2"/>
    <mergeCell ref="B18:B37"/>
    <mergeCell ref="C29:D32"/>
    <mergeCell ref="C36:E36"/>
    <mergeCell ref="C23:E23"/>
    <mergeCell ref="C24:E24"/>
    <mergeCell ref="C25:E25"/>
    <mergeCell ref="C28:E28"/>
    <mergeCell ref="C20:E20"/>
    <mergeCell ref="Z2:AA2"/>
    <mergeCell ref="S15:U15"/>
    <mergeCell ref="C17:E17"/>
    <mergeCell ref="D6:E6"/>
    <mergeCell ref="D4:D5"/>
    <mergeCell ref="C19:E19"/>
    <mergeCell ref="AD2:AE2"/>
    <mergeCell ref="L2:M2"/>
    <mergeCell ref="R2:U3"/>
    <mergeCell ref="V2:W2"/>
    <mergeCell ref="X2:Y2"/>
    <mergeCell ref="C18:E18"/>
    <mergeCell ref="C11:E11"/>
    <mergeCell ref="C12:E12"/>
    <mergeCell ref="S13:U13"/>
    <mergeCell ref="S14:U14"/>
    <mergeCell ref="C15:E15"/>
    <mergeCell ref="F2:G2"/>
    <mergeCell ref="H2:I2"/>
    <mergeCell ref="N2:O2"/>
    <mergeCell ref="J2:K2"/>
    <mergeCell ref="S4:S8"/>
    <mergeCell ref="R4:R17"/>
    <mergeCell ref="C27:E27"/>
    <mergeCell ref="S27:U27"/>
    <mergeCell ref="S20:U20"/>
    <mergeCell ref="S21:U21"/>
    <mergeCell ref="S22:U22"/>
    <mergeCell ref="C21:E21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67</v>
      </c>
      <c r="O1" s="5" t="s">
        <v>112</v>
      </c>
      <c r="R1" s="4" t="s">
        <v>108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20247</v>
      </c>
      <c r="G4" s="11">
        <v>1.6</v>
      </c>
      <c r="H4" s="10">
        <v>19128</v>
      </c>
      <c r="I4" s="11">
        <v>1.5</v>
      </c>
      <c r="J4" s="10">
        <v>18914</v>
      </c>
      <c r="K4" s="11">
        <v>1.2</v>
      </c>
      <c r="L4" s="10">
        <v>19201</v>
      </c>
      <c r="M4" s="11">
        <v>0.9</v>
      </c>
      <c r="N4" s="10">
        <v>26084</v>
      </c>
      <c r="O4" s="11">
        <v>1.8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19833</v>
      </c>
      <c r="W4" s="11">
        <v>1.2</v>
      </c>
      <c r="X4" s="10">
        <v>18664</v>
      </c>
      <c r="Y4" s="11">
        <v>1.2</v>
      </c>
      <c r="Z4" s="10">
        <v>19700</v>
      </c>
      <c r="AA4" s="11">
        <v>1</v>
      </c>
      <c r="AB4" s="10">
        <v>22017</v>
      </c>
      <c r="AC4" s="11">
        <v>1.3</v>
      </c>
      <c r="AD4" s="10">
        <v>24106</v>
      </c>
      <c r="AE4" s="11">
        <f>ROUND(AD4/AD38*100,1)</f>
        <v>1.2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1824</v>
      </c>
      <c r="G5" s="13">
        <v>0.1</v>
      </c>
      <c r="H5" s="12">
        <v>1593</v>
      </c>
      <c r="I5" s="13">
        <v>0.1</v>
      </c>
      <c r="J5" s="12">
        <v>2017</v>
      </c>
      <c r="K5" s="13">
        <v>0.1</v>
      </c>
      <c r="L5" s="12">
        <v>2008</v>
      </c>
      <c r="M5" s="13">
        <v>0.1</v>
      </c>
      <c r="N5" s="12">
        <v>3047</v>
      </c>
      <c r="O5" s="13">
        <v>0.2</v>
      </c>
      <c r="R5" s="49"/>
      <c r="S5" s="51"/>
      <c r="T5" s="55"/>
      <c r="U5" s="2" t="s">
        <v>17</v>
      </c>
      <c r="V5" s="12">
        <v>2021</v>
      </c>
      <c r="W5" s="13">
        <v>0.1</v>
      </c>
      <c r="X5" s="12">
        <v>2970</v>
      </c>
      <c r="Y5" s="13">
        <v>0.2</v>
      </c>
      <c r="Z5" s="12">
        <v>2365</v>
      </c>
      <c r="AA5" s="13">
        <v>0.1</v>
      </c>
      <c r="AB5" s="12">
        <v>1886</v>
      </c>
      <c r="AC5" s="13">
        <v>0.1</v>
      </c>
      <c r="AD5" s="12">
        <v>2283</v>
      </c>
      <c r="AE5" s="13">
        <f>ROUND(AD5/AD38*100,1)</f>
        <v>0.1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24374</v>
      </c>
      <c r="G6" s="13">
        <v>2</v>
      </c>
      <c r="H6" s="12">
        <v>22172</v>
      </c>
      <c r="I6" s="13">
        <v>1.8</v>
      </c>
      <c r="J6" s="12">
        <v>21211</v>
      </c>
      <c r="K6" s="13">
        <v>1.4</v>
      </c>
      <c r="L6" s="12">
        <v>20549</v>
      </c>
      <c r="M6" s="13">
        <v>0.9</v>
      </c>
      <c r="N6" s="12">
        <v>19502</v>
      </c>
      <c r="O6" s="13">
        <v>1.3</v>
      </c>
      <c r="R6" s="49"/>
      <c r="S6" s="51"/>
      <c r="T6" s="52" t="s">
        <v>5</v>
      </c>
      <c r="U6" s="53"/>
      <c r="V6" s="12">
        <v>21073</v>
      </c>
      <c r="W6" s="13">
        <v>1.3</v>
      </c>
      <c r="X6" s="12">
        <v>19979</v>
      </c>
      <c r="Y6" s="13">
        <v>1.2</v>
      </c>
      <c r="Z6" s="12">
        <v>18483</v>
      </c>
      <c r="AA6" s="13">
        <v>1</v>
      </c>
      <c r="AB6" s="12">
        <v>17506</v>
      </c>
      <c r="AC6" s="13">
        <v>1</v>
      </c>
      <c r="AD6" s="12">
        <v>16528</v>
      </c>
      <c r="AE6" s="13">
        <f>ROUND(AD6/AD38*100,1)</f>
        <v>0.8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3756</v>
      </c>
      <c r="G7" s="13">
        <v>0.3</v>
      </c>
      <c r="H7" s="12">
        <v>3680</v>
      </c>
      <c r="I7" s="13">
        <v>0.3</v>
      </c>
      <c r="J7" s="12">
        <v>4237</v>
      </c>
      <c r="K7" s="13">
        <v>0.3</v>
      </c>
      <c r="L7" s="12">
        <v>4399</v>
      </c>
      <c r="M7" s="13">
        <v>0.2</v>
      </c>
      <c r="N7" s="12">
        <v>3883</v>
      </c>
      <c r="O7" s="13">
        <v>0.3</v>
      </c>
      <c r="R7" s="49"/>
      <c r="S7" s="51"/>
      <c r="T7" s="52" t="s">
        <v>6</v>
      </c>
      <c r="U7" s="53"/>
      <c r="V7" s="12">
        <v>3767</v>
      </c>
      <c r="W7" s="13">
        <v>0.2</v>
      </c>
      <c r="X7" s="12">
        <v>3623</v>
      </c>
      <c r="Y7" s="13">
        <v>0.2</v>
      </c>
      <c r="Z7" s="12">
        <v>3082</v>
      </c>
      <c r="AA7" s="13">
        <v>0.2</v>
      </c>
      <c r="AB7" s="12">
        <v>3346</v>
      </c>
      <c r="AC7" s="13">
        <v>0.2</v>
      </c>
      <c r="AD7" s="12">
        <f>AD8-AD6-AD5-AD4</f>
        <v>3621</v>
      </c>
      <c r="AE7" s="13">
        <f>ROUND(AD7/AD38*100,1)</f>
        <v>0.2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50201</v>
      </c>
      <c r="G8" s="13">
        <v>4.0999999999999996</v>
      </c>
      <c r="H8" s="12">
        <v>46573</v>
      </c>
      <c r="I8" s="13">
        <v>3.8</v>
      </c>
      <c r="J8" s="12">
        <v>46379</v>
      </c>
      <c r="K8" s="13">
        <v>3</v>
      </c>
      <c r="L8" s="12">
        <v>46157</v>
      </c>
      <c r="M8" s="13">
        <v>2.1</v>
      </c>
      <c r="N8" s="12">
        <v>52516</v>
      </c>
      <c r="O8" s="13">
        <v>3.6</v>
      </c>
      <c r="R8" s="49"/>
      <c r="S8" s="51"/>
      <c r="T8" s="52" t="s">
        <v>14</v>
      </c>
      <c r="U8" s="53"/>
      <c r="V8" s="12">
        <v>46694</v>
      </c>
      <c r="W8" s="13">
        <v>2.9</v>
      </c>
      <c r="X8" s="12">
        <v>45236</v>
      </c>
      <c r="Y8" s="13">
        <v>2.8</v>
      </c>
      <c r="Z8" s="12">
        <v>43630</v>
      </c>
      <c r="AA8" s="13">
        <v>2.2000000000000002</v>
      </c>
      <c r="AB8" s="12">
        <v>44755</v>
      </c>
      <c r="AC8" s="13">
        <v>2.6</v>
      </c>
      <c r="AD8" s="12">
        <v>46538</v>
      </c>
      <c r="AE8" s="13">
        <f>ROUND(AD8/AD38*100,1)</f>
        <v>2.4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1195</v>
      </c>
      <c r="G9" s="13">
        <v>9.6814283468981355E-2</v>
      </c>
      <c r="H9" s="12">
        <v>1159</v>
      </c>
      <c r="I9" s="13">
        <v>9.3848205588300315E-2</v>
      </c>
      <c r="J9" s="12">
        <v>1147</v>
      </c>
      <c r="K9" s="13">
        <v>7.3978570078732028E-2</v>
      </c>
      <c r="L9" s="12">
        <v>1147</v>
      </c>
      <c r="M9" s="13">
        <v>5.1301019803445973E-2</v>
      </c>
      <c r="N9" s="12">
        <v>1147</v>
      </c>
      <c r="O9" s="13">
        <v>7.8974420412443389E-2</v>
      </c>
      <c r="R9" s="49"/>
      <c r="S9" s="46" t="s">
        <v>7</v>
      </c>
      <c r="T9" s="46"/>
      <c r="U9" s="47"/>
      <c r="V9" s="12">
        <v>949</v>
      </c>
      <c r="W9" s="13">
        <v>5.8740659678034338E-2</v>
      </c>
      <c r="X9" s="12">
        <v>1081</v>
      </c>
      <c r="Y9" s="13">
        <v>6.7575339314469754E-2</v>
      </c>
      <c r="Z9" s="12">
        <v>742</v>
      </c>
      <c r="AA9" s="13">
        <v>3.8217360983061777E-2</v>
      </c>
      <c r="AB9" s="12">
        <v>589</v>
      </c>
      <c r="AC9" s="13">
        <v>3.4307015755598899E-2</v>
      </c>
      <c r="AD9" s="12">
        <v>598</v>
      </c>
      <c r="AE9" s="13">
        <v>3.063887171074036E-2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18340</v>
      </c>
      <c r="G10" s="13">
        <v>1.4858359488042827</v>
      </c>
      <c r="H10" s="12">
        <v>17527</v>
      </c>
      <c r="I10" s="13">
        <v>1.4192213109112508</v>
      </c>
      <c r="J10" s="12">
        <v>18083</v>
      </c>
      <c r="K10" s="13">
        <v>1.1663073083990509</v>
      </c>
      <c r="L10" s="12">
        <v>19682</v>
      </c>
      <c r="M10" s="13">
        <v>0.88030224217212194</v>
      </c>
      <c r="N10" s="12">
        <v>19592</v>
      </c>
      <c r="O10" s="13">
        <v>1.3489684783963305</v>
      </c>
      <c r="R10" s="49"/>
      <c r="S10" s="46" t="s">
        <v>8</v>
      </c>
      <c r="T10" s="46"/>
      <c r="U10" s="47"/>
      <c r="V10" s="12">
        <v>19011</v>
      </c>
      <c r="W10" s="13">
        <v>1.1767320138452169</v>
      </c>
      <c r="X10" s="12">
        <v>20158</v>
      </c>
      <c r="Y10" s="13">
        <v>1.2601144217401308</v>
      </c>
      <c r="Z10" s="12">
        <v>17433</v>
      </c>
      <c r="AA10" s="13">
        <v>0.8979019595926091</v>
      </c>
      <c r="AB10" s="12">
        <v>19830</v>
      </c>
      <c r="AC10" s="13">
        <v>1.1550222791740701</v>
      </c>
      <c r="AD10" s="12">
        <v>22814</v>
      </c>
      <c r="AE10" s="13">
        <v>1.1688883264361716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195</v>
      </c>
      <c r="G11" s="13">
        <v>1.5798146674854699E-2</v>
      </c>
      <c r="H11" s="12">
        <v>197</v>
      </c>
      <c r="I11" s="13">
        <v>1.5951765747105402E-2</v>
      </c>
      <c r="J11" s="12">
        <v>216</v>
      </c>
      <c r="K11" s="13">
        <v>1.3931448244992256E-2</v>
      </c>
      <c r="L11" s="12">
        <v>214</v>
      </c>
      <c r="M11" s="13">
        <v>9.5714195622819877E-3</v>
      </c>
      <c r="N11" s="12">
        <v>166</v>
      </c>
      <c r="O11" s="13">
        <v>1.1429602256726769E-2</v>
      </c>
      <c r="R11" s="49"/>
      <c r="S11" s="46" t="s">
        <v>9</v>
      </c>
      <c r="T11" s="46"/>
      <c r="U11" s="47"/>
      <c r="V11" s="12">
        <v>204</v>
      </c>
      <c r="W11" s="13">
        <v>1.2627075420778721E-2</v>
      </c>
      <c r="X11" s="12">
        <v>200</v>
      </c>
      <c r="Y11" s="13">
        <v>1.2502375451335753E-2</v>
      </c>
      <c r="Z11" s="12">
        <v>258</v>
      </c>
      <c r="AA11" s="13">
        <v>1.3288516352600997E-2</v>
      </c>
      <c r="AB11" s="12">
        <v>175</v>
      </c>
      <c r="AC11" s="13">
        <v>1.01930861752628E-2</v>
      </c>
      <c r="AD11" s="12">
        <v>131</v>
      </c>
      <c r="AE11" s="13">
        <v>6.711859856366199E-3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2188</v>
      </c>
      <c r="G12" s="13">
        <v>0.17726330730554912</v>
      </c>
      <c r="H12" s="12">
        <v>693</v>
      </c>
      <c r="I12" s="13">
        <v>5.6114587120528137E-2</v>
      </c>
      <c r="J12" s="12">
        <v>2693</v>
      </c>
      <c r="K12" s="13">
        <v>0.17369162094335255</v>
      </c>
      <c r="L12" s="12">
        <v>545</v>
      </c>
      <c r="M12" s="13">
        <v>2.4375811502073286E-2</v>
      </c>
      <c r="N12" s="12">
        <v>1781</v>
      </c>
      <c r="O12" s="13">
        <v>0.12262723867006249</v>
      </c>
      <c r="R12" s="49"/>
      <c r="S12" s="46" t="s">
        <v>10</v>
      </c>
      <c r="T12" s="46"/>
      <c r="U12" s="47"/>
      <c r="V12" s="12">
        <v>3692</v>
      </c>
      <c r="W12" s="13">
        <v>0.22852530614468153</v>
      </c>
      <c r="X12" s="12">
        <v>3938</v>
      </c>
      <c r="Y12" s="13">
        <v>0.24617177263680101</v>
      </c>
      <c r="Z12" s="12">
        <v>4158</v>
      </c>
      <c r="AA12" s="13">
        <v>0.2141614379616858</v>
      </c>
      <c r="AB12" s="12">
        <v>6030</v>
      </c>
      <c r="AC12" s="13">
        <v>0.35122462649619901</v>
      </c>
      <c r="AD12" s="12">
        <v>6208</v>
      </c>
      <c r="AE12" s="13">
        <v>0.31807042739176616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0</v>
      </c>
      <c r="G13" s="13">
        <v>0</v>
      </c>
      <c r="H13" s="12">
        <v>0</v>
      </c>
      <c r="I13" s="13">
        <v>0</v>
      </c>
      <c r="J13" s="12">
        <v>55</v>
      </c>
      <c r="K13" s="13">
        <v>3.5473595068267324E-3</v>
      </c>
      <c r="L13" s="12">
        <v>0</v>
      </c>
      <c r="M13" s="13">
        <v>0</v>
      </c>
      <c r="N13" s="12">
        <v>40</v>
      </c>
      <c r="O13" s="13">
        <v>2.7541210257172937E-3</v>
      </c>
      <c r="R13" s="49"/>
      <c r="S13" s="46" t="s">
        <v>29</v>
      </c>
      <c r="T13" s="46"/>
      <c r="U13" s="47"/>
      <c r="V13" s="12">
        <v>15</v>
      </c>
      <c r="W13" s="13">
        <v>9.284614279984353E-4</v>
      </c>
      <c r="X13" s="12">
        <v>600</v>
      </c>
      <c r="Y13" s="13">
        <v>3.7507126354007263E-2</v>
      </c>
      <c r="Z13" s="12">
        <v>360</v>
      </c>
      <c r="AA13" s="13">
        <v>1.8542115840838598E-2</v>
      </c>
      <c r="AB13" s="12">
        <v>1360</v>
      </c>
      <c r="AC13" s="13">
        <v>7.92148411334712E-2</v>
      </c>
      <c r="AD13" s="12">
        <v>280</v>
      </c>
      <c r="AE13" s="13">
        <v>1.4345959998339968E-2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133000</v>
      </c>
      <c r="G14" s="13">
        <v>10.775146193618845</v>
      </c>
      <c r="H14" s="12">
        <v>160000</v>
      </c>
      <c r="I14" s="13">
        <v>12.955748830136368</v>
      </c>
      <c r="J14" s="12">
        <v>201434</v>
      </c>
      <c r="K14" s="13">
        <v>12.991978452693381</v>
      </c>
      <c r="L14" s="12">
        <v>365069</v>
      </c>
      <c r="M14" s="13">
        <v>16.328170879358517</v>
      </c>
      <c r="N14" s="12">
        <v>213189</v>
      </c>
      <c r="O14" s="13">
        <v>14.678707683791103</v>
      </c>
      <c r="R14" s="49"/>
      <c r="S14" s="46" t="s">
        <v>11</v>
      </c>
      <c r="T14" s="46"/>
      <c r="U14" s="47"/>
      <c r="V14" s="12">
        <v>277075</v>
      </c>
      <c r="W14" s="13">
        <v>17.150230010844432</v>
      </c>
      <c r="X14" s="12">
        <v>241290</v>
      </c>
      <c r="Y14" s="13">
        <v>15.083490863264021</v>
      </c>
      <c r="Z14" s="12">
        <v>553338</v>
      </c>
      <c r="AA14" s="13">
        <v>28.500159153160968</v>
      </c>
      <c r="AB14" s="12">
        <v>458158</v>
      </c>
      <c r="AC14" s="13">
        <v>26.6859655764918</v>
      </c>
      <c r="AD14" s="12">
        <v>313450</v>
      </c>
      <c r="AE14" s="13">
        <v>16.059789862427369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23005</v>
      </c>
      <c r="G15" s="13">
        <v>1.8637762269488836</v>
      </c>
      <c r="H15" s="12">
        <v>28807</v>
      </c>
      <c r="I15" s="13">
        <v>2.3326016034358648</v>
      </c>
      <c r="J15" s="12">
        <v>67492</v>
      </c>
      <c r="K15" s="13">
        <v>4.3530615969954507</v>
      </c>
      <c r="L15" s="12">
        <v>128546</v>
      </c>
      <c r="M15" s="13">
        <v>5.7493817712761697</v>
      </c>
      <c r="N15" s="12">
        <v>274500</v>
      </c>
      <c r="O15" s="13">
        <v>18.900155538984929</v>
      </c>
      <c r="R15" s="49"/>
      <c r="S15" s="46" t="s">
        <v>12</v>
      </c>
      <c r="T15" s="46"/>
      <c r="U15" s="47"/>
      <c r="V15" s="12">
        <v>88815</v>
      </c>
      <c r="W15" s="13">
        <v>5.497420115178735</v>
      </c>
      <c r="X15" s="12">
        <v>46194</v>
      </c>
      <c r="Y15" s="13">
        <v>2.8876736579950193</v>
      </c>
      <c r="Z15" s="12">
        <v>62926</v>
      </c>
      <c r="AA15" s="13">
        <v>3.2410588372239153</v>
      </c>
      <c r="AB15" s="12">
        <v>23429</v>
      </c>
      <c r="AC15" s="13">
        <v>1.36465037714419</v>
      </c>
      <c r="AD15" s="12">
        <v>214080</v>
      </c>
      <c r="AE15" s="13">
        <v>10.968511130159358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113742</v>
      </c>
      <c r="G16" s="13">
        <v>9.2149374312375532</v>
      </c>
      <c r="H16" s="12">
        <v>117211</v>
      </c>
      <c r="I16" s="13">
        <v>9.4909767258069611</v>
      </c>
      <c r="J16" s="12">
        <v>124393</v>
      </c>
      <c r="K16" s="13">
        <v>8.0230307478672316</v>
      </c>
      <c r="L16" s="12">
        <v>149575</v>
      </c>
      <c r="M16" s="13">
        <v>6.6899302851791038</v>
      </c>
      <c r="N16" s="12">
        <v>113281</v>
      </c>
      <c r="O16" s="13">
        <v>7.7997395978570179</v>
      </c>
      <c r="R16" s="49"/>
      <c r="S16" s="46" t="s">
        <v>13</v>
      </c>
      <c r="T16" s="46"/>
      <c r="U16" s="47"/>
      <c r="V16" s="12">
        <v>114919</v>
      </c>
      <c r="W16" s="13">
        <v>7.1131905896101451</v>
      </c>
      <c r="X16" s="12">
        <v>139869</v>
      </c>
      <c r="Y16" s="13">
        <v>8.7434737600144032</v>
      </c>
      <c r="Z16" s="12">
        <v>110536</v>
      </c>
      <c r="AA16" s="13">
        <v>5.6932536571748207</v>
      </c>
      <c r="AB16" s="12">
        <v>114521</v>
      </c>
      <c r="AC16" s="13">
        <v>6.6704138392987202</v>
      </c>
      <c r="AD16" s="12">
        <v>115584</v>
      </c>
      <c r="AE16" s="13">
        <v>5.9220122873147387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341866</v>
      </c>
      <c r="G17" s="13">
        <v>27.7</v>
      </c>
      <c r="H17" s="12">
        <v>372167</v>
      </c>
      <c r="I17" s="13">
        <v>30.1</v>
      </c>
      <c r="J17" s="12">
        <v>461892</v>
      </c>
      <c r="K17" s="13">
        <v>29.8</v>
      </c>
      <c r="L17" s="12">
        <v>710935</v>
      </c>
      <c r="M17" s="13">
        <v>31.8</v>
      </c>
      <c r="N17" s="12">
        <v>676212</v>
      </c>
      <c r="O17" s="13">
        <v>46.6</v>
      </c>
      <c r="R17" s="49"/>
      <c r="S17" s="46" t="s">
        <v>14</v>
      </c>
      <c r="T17" s="46"/>
      <c r="U17" s="47"/>
      <c r="V17" s="12">
        <v>551374</v>
      </c>
      <c r="W17" s="13">
        <v>34.1</v>
      </c>
      <c r="X17" s="12">
        <v>498566</v>
      </c>
      <c r="Y17" s="13">
        <v>31.2</v>
      </c>
      <c r="Z17" s="12">
        <v>793381</v>
      </c>
      <c r="AA17" s="13">
        <v>40.9</v>
      </c>
      <c r="AB17" s="12">
        <v>668847</v>
      </c>
      <c r="AC17" s="13">
        <v>39</v>
      </c>
      <c r="AD17" s="12">
        <f>SUM(AD8:AD16)</f>
        <v>719683</v>
      </c>
      <c r="AE17" s="13">
        <f>ROUND(AD17/AD38*100,1)</f>
        <v>36.9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1495</v>
      </c>
      <c r="G18" s="13">
        <v>0.12111912450721936</v>
      </c>
      <c r="H18" s="12">
        <v>1423</v>
      </c>
      <c r="I18" s="13">
        <v>0.11522519115802531</v>
      </c>
      <c r="J18" s="12">
        <v>1485</v>
      </c>
      <c r="K18" s="13">
        <v>9.5778706684321771E-2</v>
      </c>
      <c r="L18" s="12">
        <v>1468</v>
      </c>
      <c r="M18" s="13">
        <v>6.565814914686896E-2</v>
      </c>
      <c r="N18" s="12">
        <v>1462</v>
      </c>
      <c r="O18" s="13">
        <v>0.10066312348996709</v>
      </c>
      <c r="R18" s="49" t="s">
        <v>25</v>
      </c>
      <c r="S18" s="46" t="s">
        <v>18</v>
      </c>
      <c r="T18" s="46"/>
      <c r="U18" s="47"/>
      <c r="V18" s="12">
        <v>1474</v>
      </c>
      <c r="W18" s="13">
        <v>9.1236809657979576E-2</v>
      </c>
      <c r="X18" s="12">
        <v>1639</v>
      </c>
      <c r="Y18" s="13">
        <v>0.1024569668236965</v>
      </c>
      <c r="Z18" s="12">
        <v>1820</v>
      </c>
      <c r="AA18" s="13">
        <v>9.3740696750906238E-2</v>
      </c>
      <c r="AB18" s="12">
        <v>1844</v>
      </c>
      <c r="AC18" s="13">
        <v>0.10740600518391201</v>
      </c>
      <c r="AD18" s="12">
        <v>1935</v>
      </c>
      <c r="AE18" s="13">
        <v>9.9140830702813709E-2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340</v>
      </c>
      <c r="G19" s="13">
        <v>2.7545486510003062E-2</v>
      </c>
      <c r="H19" s="12">
        <v>356</v>
      </c>
      <c r="I19" s="13">
        <v>2.8826541147053419E-2</v>
      </c>
      <c r="J19" s="12">
        <v>308</v>
      </c>
      <c r="K19" s="13">
        <v>1.9865213238229699E-2</v>
      </c>
      <c r="L19" s="12">
        <v>81</v>
      </c>
      <c r="M19" s="13">
        <v>3.6228270305833691E-3</v>
      </c>
      <c r="N19" s="12">
        <v>83</v>
      </c>
      <c r="O19" s="13">
        <v>5.7148011283633844E-3</v>
      </c>
      <c r="R19" s="49"/>
      <c r="S19" s="46" t="s">
        <v>19</v>
      </c>
      <c r="T19" s="46"/>
      <c r="U19" s="47"/>
      <c r="V19" s="12">
        <v>92</v>
      </c>
      <c r="W19" s="13">
        <v>5.6945634250570691E-3</v>
      </c>
      <c r="X19" s="12">
        <v>71</v>
      </c>
      <c r="Y19" s="13">
        <v>4.4383432852241932E-3</v>
      </c>
      <c r="Z19" s="12">
        <v>67</v>
      </c>
      <c r="AA19" s="13">
        <v>3.4508937814894058E-3</v>
      </c>
      <c r="AB19" s="12">
        <v>58</v>
      </c>
      <c r="AC19" s="13">
        <v>3.3782799895156804E-3</v>
      </c>
      <c r="AD19" s="12">
        <v>73</v>
      </c>
      <c r="AE19" s="13">
        <v>3.7401967138529198E-3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235</v>
      </c>
      <c r="G20" s="15">
        <v>1.9038792146619764E-2</v>
      </c>
      <c r="H20" s="14">
        <v>452</v>
      </c>
      <c r="I20" s="15">
        <v>3.659999044513524E-2</v>
      </c>
      <c r="J20" s="14">
        <v>372</v>
      </c>
      <c r="K20" s="15">
        <v>2.399304975526444E-2</v>
      </c>
      <c r="L20" s="14">
        <v>268</v>
      </c>
      <c r="M20" s="15">
        <v>1.1986637582670901E-2</v>
      </c>
      <c r="N20" s="14">
        <v>344</v>
      </c>
      <c r="O20" s="15">
        <v>2.3685440821168725E-2</v>
      </c>
      <c r="R20" s="49"/>
      <c r="S20" s="56" t="s">
        <v>72</v>
      </c>
      <c r="T20" s="57"/>
      <c r="U20" s="58"/>
      <c r="V20" s="12">
        <v>312</v>
      </c>
      <c r="W20" s="13">
        <v>1.9311997702367453E-2</v>
      </c>
      <c r="X20" s="12">
        <v>358</v>
      </c>
      <c r="Y20" s="13">
        <v>2.2379252057891E-2</v>
      </c>
      <c r="Z20" s="12">
        <v>325</v>
      </c>
      <c r="AA20" s="13">
        <v>1.6739410134090402E-2</v>
      </c>
      <c r="AB20" s="12">
        <v>407</v>
      </c>
      <c r="AC20" s="13">
        <v>2.3706206133325601E-2</v>
      </c>
      <c r="AD20" s="12">
        <v>396</v>
      </c>
      <c r="AE20" s="13">
        <v>2.0289286283366525E-2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312</v>
      </c>
      <c r="G21" s="15">
        <v>2.5277034679767513E-2</v>
      </c>
      <c r="H21" s="14">
        <v>382</v>
      </c>
      <c r="I21" s="15">
        <v>3.0931850331950575E-2</v>
      </c>
      <c r="J21" s="14">
        <v>367</v>
      </c>
      <c r="K21" s="15">
        <v>2.3670562527371104E-2</v>
      </c>
      <c r="L21" s="14">
        <v>154</v>
      </c>
      <c r="M21" s="15">
        <v>6.8878439840720836E-3</v>
      </c>
      <c r="N21" s="14">
        <v>342</v>
      </c>
      <c r="O21" s="15">
        <v>2.354773476988286E-2</v>
      </c>
      <c r="R21" s="49"/>
      <c r="S21" s="56" t="s">
        <v>73</v>
      </c>
      <c r="T21" s="57"/>
      <c r="U21" s="58"/>
      <c r="V21" s="12">
        <v>263</v>
      </c>
      <c r="W21" s="13">
        <v>1.627902370423923E-2</v>
      </c>
      <c r="X21" s="12">
        <v>221</v>
      </c>
      <c r="Y21" s="13">
        <v>1.3815124873726008E-2</v>
      </c>
      <c r="Z21" s="12">
        <v>378</v>
      </c>
      <c r="AA21" s="13">
        <v>1.9469221632880528E-2</v>
      </c>
      <c r="AB21" s="12">
        <v>485</v>
      </c>
      <c r="AC21" s="13">
        <v>2.8249410257157003E-2</v>
      </c>
      <c r="AD21" s="12">
        <v>308</v>
      </c>
      <c r="AE21" s="13">
        <v>1.5780555998173965E-2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4486</v>
      </c>
      <c r="G22" s="13">
        <v>0.36343838965845215</v>
      </c>
      <c r="H22" s="12">
        <v>5458</v>
      </c>
      <c r="I22" s="13">
        <v>0.44195298196802685</v>
      </c>
      <c r="J22" s="12">
        <v>9036</v>
      </c>
      <c r="K22" s="13">
        <v>0.58279891824884278</v>
      </c>
      <c r="L22" s="12">
        <v>7793</v>
      </c>
      <c r="M22" s="13">
        <v>0.34855174134982958</v>
      </c>
      <c r="N22" s="12">
        <v>7760</v>
      </c>
      <c r="O22" s="13">
        <v>0.53429947898915497</v>
      </c>
      <c r="R22" s="49"/>
      <c r="S22" s="46" t="s">
        <v>30</v>
      </c>
      <c r="T22" s="46"/>
      <c r="U22" s="47"/>
      <c r="V22" s="12">
        <v>6618</v>
      </c>
      <c r="W22" s="13">
        <v>0.40963718203290961</v>
      </c>
      <c r="X22" s="12">
        <v>6334</v>
      </c>
      <c r="Y22" s="13">
        <v>0.39595023054380335</v>
      </c>
      <c r="Z22" s="12">
        <v>7774</v>
      </c>
      <c r="AA22" s="13">
        <v>0.40040669040744237</v>
      </c>
      <c r="AB22" s="12">
        <v>8397</v>
      </c>
      <c r="AC22" s="13">
        <v>0.48909339779246902</v>
      </c>
      <c r="AD22" s="12">
        <v>8518</v>
      </c>
      <c r="AE22" s="13">
        <v>0.43642459737807088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917</v>
      </c>
      <c r="G25" s="26">
        <v>7.4291797440214136E-2</v>
      </c>
      <c r="H25" s="23">
        <v>468</v>
      </c>
      <c r="I25" s="26">
        <v>3.7895565328148875E-2</v>
      </c>
      <c r="J25" s="23">
        <v>661</v>
      </c>
      <c r="K25" s="26">
        <v>4.2632811527499453E-2</v>
      </c>
      <c r="L25" s="23">
        <v>662</v>
      </c>
      <c r="M25" s="26">
        <v>2.9608783879582597E-2</v>
      </c>
      <c r="N25" s="23">
        <v>830</v>
      </c>
      <c r="O25" s="26">
        <v>5.7148011283633844E-2</v>
      </c>
      <c r="R25" s="49"/>
      <c r="S25" s="46" t="s">
        <v>120</v>
      </c>
      <c r="T25" s="46"/>
      <c r="U25" s="47"/>
      <c r="V25" s="23">
        <v>870</v>
      </c>
      <c r="W25" s="26">
        <v>5.3850762823909243E-2</v>
      </c>
      <c r="X25" s="12">
        <v>436</v>
      </c>
      <c r="Y25" s="13">
        <v>2.7255178483911943E-2</v>
      </c>
      <c r="Z25" s="12">
        <v>0</v>
      </c>
      <c r="AA25" s="13">
        <v>0</v>
      </c>
      <c r="AB25" s="12">
        <v>0</v>
      </c>
      <c r="AC25" s="13">
        <v>0</v>
      </c>
      <c r="AD25" s="12">
        <v>0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153</v>
      </c>
      <c r="Y26" s="26">
        <v>9.5643172202718521E-3</v>
      </c>
      <c r="Z26" s="12">
        <v>263</v>
      </c>
      <c r="AA26" s="13">
        <v>1.3546045739279308E-2</v>
      </c>
      <c r="AB26" s="12">
        <v>337</v>
      </c>
      <c r="AC26" s="13">
        <v>1.9628971663220401E-2</v>
      </c>
      <c r="AD26" s="12">
        <v>388</v>
      </c>
      <c r="AE26" s="13">
        <v>1.9879401711985385E-2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93</v>
      </c>
      <c r="AA27" s="13">
        <v>4.7900465922166378E-3</v>
      </c>
      <c r="AB27" s="12">
        <v>785</v>
      </c>
      <c r="AC27" s="13">
        <v>4.5723272271893302E-2</v>
      </c>
      <c r="AD27" s="12">
        <v>1600</v>
      </c>
      <c r="AE27" s="13">
        <v>8.1976914276228385E-2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0</v>
      </c>
      <c r="G28" s="13">
        <v>0</v>
      </c>
      <c r="H28" s="14">
        <v>0</v>
      </c>
      <c r="I28" s="13">
        <v>0</v>
      </c>
      <c r="J28" s="12">
        <v>0</v>
      </c>
      <c r="K28" s="13">
        <v>0</v>
      </c>
      <c r="L28" s="12">
        <v>0</v>
      </c>
      <c r="M28" s="13">
        <v>0</v>
      </c>
      <c r="N28" s="12">
        <v>0</v>
      </c>
      <c r="O28" s="13">
        <v>0</v>
      </c>
      <c r="R28" s="49"/>
      <c r="S28" s="56" t="s">
        <v>134</v>
      </c>
      <c r="T28" s="57"/>
      <c r="U28" s="58"/>
      <c r="V28" s="12">
        <v>0</v>
      </c>
      <c r="W28" s="13">
        <v>0</v>
      </c>
      <c r="X28" s="12">
        <v>442</v>
      </c>
      <c r="Y28" s="13">
        <v>2.7630249747452016E-2</v>
      </c>
      <c r="Z28" s="12">
        <v>225</v>
      </c>
      <c r="AA28" s="13">
        <v>1.1588822400524123E-2</v>
      </c>
      <c r="AB28" s="12">
        <v>257</v>
      </c>
      <c r="AC28" s="13">
        <v>1.49692751259574E-2</v>
      </c>
      <c r="AD28" s="12">
        <v>0</v>
      </c>
      <c r="AE28" s="13">
        <v>0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353384</v>
      </c>
      <c r="G29" s="13">
        <v>28.629806484855653</v>
      </c>
      <c r="H29" s="12">
        <v>333101</v>
      </c>
      <c r="I29" s="13">
        <v>26.972330569170339</v>
      </c>
      <c r="J29" s="12">
        <v>349802</v>
      </c>
      <c r="K29" s="13">
        <v>22.561335458309173</v>
      </c>
      <c r="L29" s="12">
        <v>339246</v>
      </c>
      <c r="M29" s="13">
        <v>15.173204676756614</v>
      </c>
      <c r="N29" s="12">
        <v>317632</v>
      </c>
      <c r="O29" s="13">
        <v>21.869924241015884</v>
      </c>
      <c r="R29" s="49"/>
      <c r="S29" s="55" t="s">
        <v>21</v>
      </c>
      <c r="T29" s="55"/>
      <c r="U29" s="16" t="s">
        <v>22</v>
      </c>
      <c r="V29" s="12">
        <v>290938</v>
      </c>
      <c r="W29" s="13">
        <v>18.008314062600583</v>
      </c>
      <c r="X29" s="12">
        <v>295804</v>
      </c>
      <c r="Y29" s="13">
        <v>18.491263340034607</v>
      </c>
      <c r="Z29" s="12">
        <v>318968</v>
      </c>
      <c r="AA29" s="13">
        <v>16.428726682001681</v>
      </c>
      <c r="AB29" s="12">
        <v>378801</v>
      </c>
      <c r="AC29" s="13">
        <v>22.063721350147102</v>
      </c>
      <c r="AD29" s="12">
        <v>383290</v>
      </c>
      <c r="AE29" s="13">
        <v>19.638082170584738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115943</v>
      </c>
      <c r="G30" s="13">
        <v>9.3932539483214263</v>
      </c>
      <c r="H30" s="12">
        <v>102611</v>
      </c>
      <c r="I30" s="13">
        <v>8.3087646450570176</v>
      </c>
      <c r="J30" s="12">
        <v>106559</v>
      </c>
      <c r="K30" s="13">
        <v>6.8727833034172683</v>
      </c>
      <c r="L30" s="12">
        <v>99505</v>
      </c>
      <c r="M30" s="13">
        <v>4.4504864651629399</v>
      </c>
      <c r="N30" s="12">
        <v>97949</v>
      </c>
      <c r="O30" s="13">
        <v>6.7440850086995798</v>
      </c>
      <c r="R30" s="49"/>
      <c r="S30" s="55"/>
      <c r="T30" s="55"/>
      <c r="U30" s="16" t="s">
        <v>23</v>
      </c>
      <c r="V30" s="12">
        <v>103611</v>
      </c>
      <c r="W30" s="13">
        <v>6.4132544677563921</v>
      </c>
      <c r="X30" s="12">
        <v>95421</v>
      </c>
      <c r="Y30" s="13">
        <v>5.9649458397095447</v>
      </c>
      <c r="Z30" s="12">
        <v>93021</v>
      </c>
      <c r="AA30" s="13">
        <v>4.7911282156406862</v>
      </c>
      <c r="AB30" s="12">
        <v>92649</v>
      </c>
      <c r="AC30" s="13">
        <v>5.39645280601101</v>
      </c>
      <c r="AD30" s="12">
        <v>95951</v>
      </c>
      <c r="AE30" s="13">
        <v>4.9161043135739932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0</v>
      </c>
      <c r="G31" s="13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469327</v>
      </c>
      <c r="G32" s="13">
        <v>38.023060433177079</v>
      </c>
      <c r="H32" s="12">
        <v>435712</v>
      </c>
      <c r="I32" s="13">
        <v>35.281095214227356</v>
      </c>
      <c r="J32" s="12">
        <v>456361</v>
      </c>
      <c r="K32" s="13">
        <v>29.434118761726442</v>
      </c>
      <c r="L32" s="12">
        <v>438751</v>
      </c>
      <c r="M32" s="13">
        <v>19.623691141919551</v>
      </c>
      <c r="N32" s="12">
        <v>415581</v>
      </c>
      <c r="O32" s="13">
        <v>28.614009249715465</v>
      </c>
      <c r="R32" s="49"/>
      <c r="S32" s="55"/>
      <c r="T32" s="55"/>
      <c r="U32" s="16" t="s">
        <v>14</v>
      </c>
      <c r="V32" s="12">
        <v>394549</v>
      </c>
      <c r="W32" s="13">
        <v>24.421568530356975</v>
      </c>
      <c r="X32" s="12">
        <v>391225</v>
      </c>
      <c r="Y32" s="13">
        <v>24.45620917974415</v>
      </c>
      <c r="Z32" s="12">
        <v>411989</v>
      </c>
      <c r="AA32" s="13">
        <v>21.219854897642371</v>
      </c>
      <c r="AB32" s="12">
        <v>471450</v>
      </c>
      <c r="AC32" s="13">
        <v>27.4601741561581</v>
      </c>
      <c r="AD32" s="12">
        <v>479241</v>
      </c>
      <c r="AE32" s="13">
        <v>24.554186484158731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0</v>
      </c>
      <c r="G33" s="13">
        <v>0</v>
      </c>
      <c r="H33" s="12">
        <v>0</v>
      </c>
      <c r="I33" s="13">
        <v>0</v>
      </c>
      <c r="J33" s="12">
        <v>0</v>
      </c>
      <c r="K33" s="13">
        <v>0</v>
      </c>
      <c r="L33" s="12">
        <v>0</v>
      </c>
      <c r="M33" s="13">
        <v>0</v>
      </c>
      <c r="N33" s="12">
        <v>0</v>
      </c>
      <c r="O33" s="13">
        <v>0</v>
      </c>
      <c r="R33" s="49"/>
      <c r="S33" s="46" t="s">
        <v>32</v>
      </c>
      <c r="T33" s="46"/>
      <c r="U33" s="47"/>
      <c r="V33" s="12">
        <v>0</v>
      </c>
      <c r="W33" s="13">
        <v>0</v>
      </c>
      <c r="X33" s="12">
        <v>0</v>
      </c>
      <c r="Y33" s="13">
        <v>0</v>
      </c>
      <c r="Z33" s="12">
        <v>0</v>
      </c>
      <c r="AA33" s="13">
        <v>0</v>
      </c>
      <c r="AB33" s="12">
        <v>0</v>
      </c>
      <c r="AC33" s="13">
        <v>0</v>
      </c>
      <c r="AD33" s="12">
        <v>0</v>
      </c>
      <c r="AE33" s="13">
        <v>0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13613</v>
      </c>
      <c r="G35" s="13">
        <v>1.1028726701784461</v>
      </c>
      <c r="H35" s="12">
        <v>28626</v>
      </c>
      <c r="I35" s="13">
        <v>2.3179454125717727</v>
      </c>
      <c r="J35" s="12">
        <v>70664</v>
      </c>
      <c r="K35" s="13">
        <v>4.5576474943709853</v>
      </c>
      <c r="L35" s="12">
        <v>381874</v>
      </c>
      <c r="M35" s="13">
        <v>17.079795672555477</v>
      </c>
      <c r="N35" s="12">
        <v>36479</v>
      </c>
      <c r="O35" s="13">
        <v>2.5116895224285289</v>
      </c>
      <c r="R35" s="49"/>
      <c r="S35" s="46" t="s">
        <v>26</v>
      </c>
      <c r="T35" s="46"/>
      <c r="U35" s="47"/>
      <c r="V35" s="12">
        <v>152492</v>
      </c>
      <c r="W35" s="13">
        <v>9.438862671889158</v>
      </c>
      <c r="X35" s="12">
        <v>24295</v>
      </c>
      <c r="Y35" s="13">
        <v>1.5187260579510107</v>
      </c>
      <c r="Z35" s="12">
        <v>158731</v>
      </c>
      <c r="AA35" s="13">
        <v>8.1755794153670873</v>
      </c>
      <c r="AB35" s="12">
        <v>123105</v>
      </c>
      <c r="AC35" s="13">
        <v>7.1703992777470402</v>
      </c>
      <c r="AD35" s="12">
        <v>134259</v>
      </c>
      <c r="AE35" s="13">
        <v>6.8788365836325918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378731</v>
      </c>
      <c r="G36" s="13">
        <v>30.683322504176381</v>
      </c>
      <c r="H36" s="12">
        <v>368929</v>
      </c>
      <c r="I36" s="13">
        <v>29.873446625958621</v>
      </c>
      <c r="J36" s="12">
        <v>376303</v>
      </c>
      <c r="K36" s="13">
        <v>24.270582263589453</v>
      </c>
      <c r="L36" s="12">
        <v>528837</v>
      </c>
      <c r="M36" s="13">
        <v>23.652900967563177</v>
      </c>
      <c r="N36" s="12">
        <v>299276</v>
      </c>
      <c r="O36" s="13">
        <v>20.606058102314222</v>
      </c>
      <c r="R36" s="49"/>
      <c r="S36" s="46" t="s">
        <v>27</v>
      </c>
      <c r="T36" s="46"/>
      <c r="U36" s="47"/>
      <c r="V36" s="12">
        <v>495532</v>
      </c>
      <c r="W36" s="13">
        <v>30.672156555928044</v>
      </c>
      <c r="X36" s="12">
        <v>666956</v>
      </c>
      <c r="Y36" s="13">
        <v>41.692671607605448</v>
      </c>
      <c r="Z36" s="12">
        <v>556399</v>
      </c>
      <c r="AA36" s="13">
        <v>28.657818643685427</v>
      </c>
      <c r="AB36" s="12">
        <v>427878</v>
      </c>
      <c r="AC36" s="13">
        <v>24.922270437137801</v>
      </c>
      <c r="AD36" s="12">
        <v>602368</v>
      </c>
      <c r="AE36" s="13">
        <v>30.862668686714461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23000</v>
      </c>
      <c r="G37" s="13">
        <v>1.8633711462649132</v>
      </c>
      <c r="H37" s="12">
        <v>21000</v>
      </c>
      <c r="I37" s="13">
        <v>1.7004420339553981</v>
      </c>
      <c r="J37" s="12">
        <v>173000</v>
      </c>
      <c r="K37" s="13">
        <v>11.158058085109539</v>
      </c>
      <c r="L37" s="12">
        <v>165000</v>
      </c>
      <c r="M37" s="13">
        <v>7.3798328400772331</v>
      </c>
      <c r="N37" s="12">
        <v>14000</v>
      </c>
      <c r="O37" s="13">
        <v>0.96394235900105274</v>
      </c>
      <c r="R37" s="49"/>
      <c r="S37" s="46" t="s">
        <v>28</v>
      </c>
      <c r="T37" s="46"/>
      <c r="U37" s="47"/>
      <c r="V37" s="12">
        <v>12000</v>
      </c>
      <c r="W37" s="13">
        <v>0.74276914239874814</v>
      </c>
      <c r="X37" s="12">
        <v>9000</v>
      </c>
      <c r="Y37" s="13">
        <v>0.56260689531010888</v>
      </c>
      <c r="Z37" s="12">
        <v>10081</v>
      </c>
      <c r="AA37" s="13">
        <v>0.51923074942081637</v>
      </c>
      <c r="AB37" s="12">
        <v>13000</v>
      </c>
      <c r="AC37" s="13">
        <v>0.75720068730523904</v>
      </c>
      <c r="AD37" s="12">
        <v>3000</v>
      </c>
      <c r="AE37" s="13">
        <v>0.15370671426792823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1234322</v>
      </c>
      <c r="G38" s="18">
        <v>100</v>
      </c>
      <c r="H38" s="17">
        <v>1234973</v>
      </c>
      <c r="I38" s="18">
        <v>100</v>
      </c>
      <c r="J38" s="17">
        <v>1550449</v>
      </c>
      <c r="K38" s="18">
        <v>100</v>
      </c>
      <c r="L38" s="17">
        <v>2235823</v>
      </c>
      <c r="M38" s="18">
        <v>100</v>
      </c>
      <c r="N38" s="17">
        <v>1452369</v>
      </c>
      <c r="O38" s="18">
        <v>100</v>
      </c>
      <c r="R38" s="60" t="s">
        <v>24</v>
      </c>
      <c r="S38" s="61"/>
      <c r="T38" s="61"/>
      <c r="U38" s="62"/>
      <c r="V38" s="17">
        <v>1615576</v>
      </c>
      <c r="W38" s="18">
        <v>100</v>
      </c>
      <c r="X38" s="17">
        <v>1599696</v>
      </c>
      <c r="Y38" s="18">
        <v>100</v>
      </c>
      <c r="Z38" s="17">
        <v>1941526</v>
      </c>
      <c r="AA38" s="18">
        <v>100</v>
      </c>
      <c r="AB38" s="17">
        <v>1716850</v>
      </c>
      <c r="AC38" s="18">
        <v>100</v>
      </c>
      <c r="AD38" s="17">
        <v>1951769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26:U26"/>
    <mergeCell ref="T6:U6"/>
    <mergeCell ref="T7:U7"/>
    <mergeCell ref="D7:E7"/>
    <mergeCell ref="D6:E6"/>
    <mergeCell ref="C17:E17"/>
    <mergeCell ref="S15:U15"/>
    <mergeCell ref="R18:R37"/>
    <mergeCell ref="S22:U22"/>
    <mergeCell ref="C28:E28"/>
    <mergeCell ref="C20:E20"/>
    <mergeCell ref="C21:E21"/>
    <mergeCell ref="C19:E19"/>
    <mergeCell ref="C23:E23"/>
    <mergeCell ref="C22:E22"/>
    <mergeCell ref="C26:E26"/>
    <mergeCell ref="S20:U20"/>
    <mergeCell ref="Z2:AA2"/>
    <mergeCell ref="AB2:AC2"/>
    <mergeCell ref="S18:U18"/>
    <mergeCell ref="V2:W2"/>
    <mergeCell ref="X2:Y2"/>
    <mergeCell ref="S4:S8"/>
    <mergeCell ref="T4:T5"/>
    <mergeCell ref="S13:U13"/>
    <mergeCell ref="S14:U14"/>
    <mergeCell ref="C9:E9"/>
    <mergeCell ref="F2:G2"/>
    <mergeCell ref="AD2:AE2"/>
    <mergeCell ref="L2:M2"/>
    <mergeCell ref="R2:U3"/>
    <mergeCell ref="R4:R17"/>
    <mergeCell ref="S29:T32"/>
    <mergeCell ref="S36:U36"/>
    <mergeCell ref="C29:D32"/>
    <mergeCell ref="N2:O2"/>
    <mergeCell ref="T8:U8"/>
    <mergeCell ref="S17:U17"/>
    <mergeCell ref="S19:U19"/>
    <mergeCell ref="S21:U21"/>
    <mergeCell ref="S16:U16"/>
    <mergeCell ref="S9:U9"/>
    <mergeCell ref="S10:U10"/>
    <mergeCell ref="S11:U11"/>
    <mergeCell ref="S12:U12"/>
    <mergeCell ref="C18:E18"/>
    <mergeCell ref="C24:E24"/>
    <mergeCell ref="C25:E25"/>
    <mergeCell ref="S23:U23"/>
    <mergeCell ref="S24:U24"/>
    <mergeCell ref="H2:I2"/>
    <mergeCell ref="C10:E10"/>
    <mergeCell ref="C4:C8"/>
    <mergeCell ref="J2:K2"/>
    <mergeCell ref="C15:E15"/>
    <mergeCell ref="C12:E12"/>
    <mergeCell ref="B2:E3"/>
    <mergeCell ref="B4:B17"/>
    <mergeCell ref="D4:D5"/>
    <mergeCell ref="C11:E11"/>
    <mergeCell ref="C13:E13"/>
    <mergeCell ref="C14:E14"/>
    <mergeCell ref="C16:E16"/>
    <mergeCell ref="D8:E8"/>
    <mergeCell ref="C27:E27"/>
    <mergeCell ref="S27:U27"/>
    <mergeCell ref="R38:U38"/>
    <mergeCell ref="C33:E33"/>
    <mergeCell ref="C34:E34"/>
    <mergeCell ref="C35:E35"/>
    <mergeCell ref="S33:U33"/>
    <mergeCell ref="S34:U34"/>
    <mergeCell ref="S35:U35"/>
    <mergeCell ref="S37:U37"/>
    <mergeCell ref="B38:E38"/>
    <mergeCell ref="C36:E36"/>
    <mergeCell ref="C37:E37"/>
    <mergeCell ref="B18:B37"/>
    <mergeCell ref="S28:U28"/>
    <mergeCell ref="S25:U25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68</v>
      </c>
      <c r="O1" s="5" t="s">
        <v>112</v>
      </c>
      <c r="R1" s="4" t="s">
        <v>109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364113</v>
      </c>
      <c r="G4" s="11">
        <v>4.9000000000000004</v>
      </c>
      <c r="H4" s="10">
        <v>358744</v>
      </c>
      <c r="I4" s="11">
        <v>4.8</v>
      </c>
      <c r="J4" s="10">
        <v>355948</v>
      </c>
      <c r="K4" s="11">
        <v>4.7</v>
      </c>
      <c r="L4" s="10">
        <v>358370</v>
      </c>
      <c r="M4" s="11">
        <v>4.8</v>
      </c>
      <c r="N4" s="10">
        <v>345791</v>
      </c>
      <c r="O4" s="11">
        <v>4.3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362161</v>
      </c>
      <c r="W4" s="11">
        <v>4.8</v>
      </c>
      <c r="X4" s="10">
        <v>362971</v>
      </c>
      <c r="Y4" s="11">
        <v>4.8</v>
      </c>
      <c r="Z4" s="10">
        <v>346884</v>
      </c>
      <c r="AA4" s="11">
        <v>3.4</v>
      </c>
      <c r="AB4" s="10">
        <v>349912</v>
      </c>
      <c r="AC4" s="11">
        <v>4</v>
      </c>
      <c r="AD4" s="10">
        <v>388100</v>
      </c>
      <c r="AE4" s="11">
        <f>ROUND(AD4/AD38*100,1)</f>
        <v>4.2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38931</v>
      </c>
      <c r="G5" s="13">
        <v>0.5</v>
      </c>
      <c r="H5" s="12">
        <v>45833</v>
      </c>
      <c r="I5" s="13">
        <v>0.6</v>
      </c>
      <c r="J5" s="12">
        <v>48041</v>
      </c>
      <c r="K5" s="13">
        <v>0.6</v>
      </c>
      <c r="L5" s="12">
        <v>40002</v>
      </c>
      <c r="M5" s="13">
        <v>0.5</v>
      </c>
      <c r="N5" s="12">
        <v>46189</v>
      </c>
      <c r="O5" s="13">
        <v>0.6</v>
      </c>
      <c r="R5" s="49"/>
      <c r="S5" s="51"/>
      <c r="T5" s="55"/>
      <c r="U5" s="2" t="s">
        <v>17</v>
      </c>
      <c r="V5" s="12">
        <v>33777</v>
      </c>
      <c r="W5" s="13">
        <v>0.5</v>
      </c>
      <c r="X5" s="12">
        <v>41959</v>
      </c>
      <c r="Y5" s="13">
        <v>0.6</v>
      </c>
      <c r="Z5" s="12">
        <v>29307</v>
      </c>
      <c r="AA5" s="13">
        <v>0.3</v>
      </c>
      <c r="AB5" s="12">
        <v>35766</v>
      </c>
      <c r="AC5" s="13">
        <v>0.4</v>
      </c>
      <c r="AD5" s="12">
        <v>32935</v>
      </c>
      <c r="AE5" s="13">
        <f>ROUND(AD5/AD38*100,1)</f>
        <v>0.4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441433</v>
      </c>
      <c r="G6" s="13">
        <v>6</v>
      </c>
      <c r="H6" s="12">
        <v>436053</v>
      </c>
      <c r="I6" s="13">
        <v>5.9</v>
      </c>
      <c r="J6" s="12">
        <v>413212</v>
      </c>
      <c r="K6" s="13">
        <v>5.4</v>
      </c>
      <c r="L6" s="12">
        <v>423361</v>
      </c>
      <c r="M6" s="13">
        <v>5.7</v>
      </c>
      <c r="N6" s="12">
        <v>424566</v>
      </c>
      <c r="O6" s="13">
        <v>5.2</v>
      </c>
      <c r="R6" s="49"/>
      <c r="S6" s="51"/>
      <c r="T6" s="52" t="s">
        <v>5</v>
      </c>
      <c r="U6" s="53"/>
      <c r="V6" s="12">
        <v>418629</v>
      </c>
      <c r="W6" s="13">
        <v>5.6</v>
      </c>
      <c r="X6" s="12">
        <v>436079</v>
      </c>
      <c r="Y6" s="13">
        <v>5.8</v>
      </c>
      <c r="Z6" s="12">
        <v>411710</v>
      </c>
      <c r="AA6" s="13">
        <v>4.0999999999999996</v>
      </c>
      <c r="AB6" s="12">
        <v>400764</v>
      </c>
      <c r="AC6" s="13">
        <v>4.5</v>
      </c>
      <c r="AD6" s="12">
        <v>395161</v>
      </c>
      <c r="AE6" s="13">
        <f>ROUND(AD6/AD38*100,1)</f>
        <v>4.3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119497</v>
      </c>
      <c r="G7" s="13">
        <v>1.6</v>
      </c>
      <c r="H7" s="12">
        <v>113587</v>
      </c>
      <c r="I7" s="13">
        <v>1.5</v>
      </c>
      <c r="J7" s="12">
        <v>114240</v>
      </c>
      <c r="K7" s="13">
        <v>1.5</v>
      </c>
      <c r="L7" s="12">
        <v>121103</v>
      </c>
      <c r="M7" s="13">
        <v>1.6</v>
      </c>
      <c r="N7" s="12">
        <v>120553</v>
      </c>
      <c r="O7" s="13">
        <v>1.5</v>
      </c>
      <c r="R7" s="49"/>
      <c r="S7" s="51"/>
      <c r="T7" s="52" t="s">
        <v>6</v>
      </c>
      <c r="U7" s="53"/>
      <c r="V7" s="12">
        <v>118880</v>
      </c>
      <c r="W7" s="13">
        <v>1.6</v>
      </c>
      <c r="X7" s="12">
        <v>120363</v>
      </c>
      <c r="Y7" s="13">
        <v>1.6</v>
      </c>
      <c r="Z7" s="12">
        <v>116898</v>
      </c>
      <c r="AA7" s="13">
        <v>1.2</v>
      </c>
      <c r="AB7" s="12">
        <v>119645</v>
      </c>
      <c r="AC7" s="13">
        <v>1.4</v>
      </c>
      <c r="AD7" s="12">
        <f>AD8-AD6-AD5-AD4</f>
        <v>124992</v>
      </c>
      <c r="AE7" s="13">
        <f>ROUND(AD7/AD38*100,1)</f>
        <v>1.4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963974</v>
      </c>
      <c r="G8" s="13">
        <v>13</v>
      </c>
      <c r="H8" s="12">
        <v>954217</v>
      </c>
      <c r="I8" s="13">
        <v>12.9</v>
      </c>
      <c r="J8" s="12">
        <v>931441</v>
      </c>
      <c r="K8" s="13">
        <v>12.2</v>
      </c>
      <c r="L8" s="12">
        <v>942836</v>
      </c>
      <c r="M8" s="13">
        <v>12.6</v>
      </c>
      <c r="N8" s="12">
        <v>937099</v>
      </c>
      <c r="O8" s="13">
        <v>11.5</v>
      </c>
      <c r="R8" s="49"/>
      <c r="S8" s="51"/>
      <c r="T8" s="52" t="s">
        <v>14</v>
      </c>
      <c r="U8" s="53"/>
      <c r="V8" s="12">
        <v>933447</v>
      </c>
      <c r="W8" s="13">
        <v>12.5</v>
      </c>
      <c r="X8" s="12">
        <v>961372</v>
      </c>
      <c r="Y8" s="13">
        <v>12.7</v>
      </c>
      <c r="Z8" s="12">
        <v>904799</v>
      </c>
      <c r="AA8" s="13">
        <v>8.9</v>
      </c>
      <c r="AB8" s="12">
        <v>906087</v>
      </c>
      <c r="AC8" s="13">
        <v>10.199999999999999</v>
      </c>
      <c r="AD8" s="12">
        <v>941188</v>
      </c>
      <c r="AE8" s="13">
        <f>ROUND(AD8/AD38*100,1)</f>
        <v>10.199999999999999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18981</v>
      </c>
      <c r="G9" s="13">
        <v>0.25641070670389515</v>
      </c>
      <c r="H9" s="12">
        <v>15698</v>
      </c>
      <c r="I9" s="13">
        <v>0.21211280596272367</v>
      </c>
      <c r="J9" s="12">
        <v>9895</v>
      </c>
      <c r="K9" s="13">
        <v>0.12947759226374331</v>
      </c>
      <c r="L9" s="12">
        <v>5826</v>
      </c>
      <c r="M9" s="13">
        <v>7.8079318455734223E-2</v>
      </c>
      <c r="N9" s="12">
        <v>3010</v>
      </c>
      <c r="O9" s="13">
        <v>3.7086074437788663E-2</v>
      </c>
      <c r="R9" s="49"/>
      <c r="S9" s="46" t="s">
        <v>7</v>
      </c>
      <c r="T9" s="46"/>
      <c r="U9" s="47"/>
      <c r="V9" s="12">
        <v>2475</v>
      </c>
      <c r="W9" s="13">
        <v>3.3115037223977802E-2</v>
      </c>
      <c r="X9" s="12">
        <v>2429</v>
      </c>
      <c r="Y9" s="13">
        <v>3.2156741676116873E-2</v>
      </c>
      <c r="Z9" s="12">
        <v>2505</v>
      </c>
      <c r="AA9" s="13">
        <v>2.4751780646063964E-2</v>
      </c>
      <c r="AB9" s="12">
        <v>2113</v>
      </c>
      <c r="AC9" s="13">
        <v>2.3886343059660798E-2</v>
      </c>
      <c r="AD9" s="12">
        <v>1664</v>
      </c>
      <c r="AE9" s="13">
        <v>1.8057940159849666E-2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220422</v>
      </c>
      <c r="G10" s="13">
        <v>2.9776387331060521</v>
      </c>
      <c r="H10" s="12">
        <v>214832</v>
      </c>
      <c r="I10" s="13">
        <v>2.9028295534834916</v>
      </c>
      <c r="J10" s="12">
        <v>215184</v>
      </c>
      <c r="K10" s="13">
        <v>2.8157156355413178</v>
      </c>
      <c r="L10" s="12">
        <v>213694</v>
      </c>
      <c r="M10" s="13">
        <v>2.8639000820596752</v>
      </c>
      <c r="N10" s="12">
        <v>215793</v>
      </c>
      <c r="O10" s="13">
        <v>2.658775834270342</v>
      </c>
      <c r="R10" s="49"/>
      <c r="S10" s="46" t="s">
        <v>8</v>
      </c>
      <c r="T10" s="46"/>
      <c r="U10" s="47"/>
      <c r="V10" s="12">
        <v>203121</v>
      </c>
      <c r="W10" s="13">
        <v>2.7177210003925638</v>
      </c>
      <c r="X10" s="12">
        <v>190531</v>
      </c>
      <c r="Y10" s="13">
        <v>2.5223779943566176</v>
      </c>
      <c r="Z10" s="12">
        <v>146075</v>
      </c>
      <c r="AA10" s="13">
        <v>1.5</v>
      </c>
      <c r="AB10" s="12">
        <v>142135</v>
      </c>
      <c r="AC10" s="13">
        <v>1.6067607055299999</v>
      </c>
      <c r="AD10" s="12">
        <v>163536</v>
      </c>
      <c r="AE10" s="13">
        <v>1.7747135228252255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15281</v>
      </c>
      <c r="G11" s="13">
        <v>0.20642811280450038</v>
      </c>
      <c r="H11" s="12">
        <v>16371</v>
      </c>
      <c r="I11" s="13">
        <v>0.22120644326766142</v>
      </c>
      <c r="J11" s="12">
        <v>16757</v>
      </c>
      <c r="K11" s="13">
        <v>0.21926791445816537</v>
      </c>
      <c r="L11" s="12">
        <v>17684</v>
      </c>
      <c r="M11" s="13">
        <v>0.2369987414300041</v>
      </c>
      <c r="N11" s="12">
        <v>17898</v>
      </c>
      <c r="O11" s="13">
        <v>0.22052045192277125</v>
      </c>
      <c r="R11" s="49"/>
      <c r="S11" s="46" t="s">
        <v>9</v>
      </c>
      <c r="T11" s="46"/>
      <c r="U11" s="47"/>
      <c r="V11" s="12">
        <v>17811</v>
      </c>
      <c r="W11" s="13">
        <v>0.23830784969546209</v>
      </c>
      <c r="X11" s="12">
        <v>21052</v>
      </c>
      <c r="Y11" s="13">
        <v>0.27870058697637401</v>
      </c>
      <c r="Z11" s="12">
        <v>23103</v>
      </c>
      <c r="AA11" s="13">
        <v>0.22827959611417792</v>
      </c>
      <c r="AB11" s="12">
        <v>26962</v>
      </c>
      <c r="AC11" s="13">
        <v>0.30479109397755505</v>
      </c>
      <c r="AD11" s="12">
        <v>29105</v>
      </c>
      <c r="AE11" s="13">
        <v>0.31585117088487058</v>
      </c>
      <c r="AF11" s="1"/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7004</v>
      </c>
      <c r="G12" s="13">
        <v>9.4615699370638087E-2</v>
      </c>
      <c r="H12" s="12">
        <v>3586</v>
      </c>
      <c r="I12" s="13">
        <v>0.1</v>
      </c>
      <c r="J12" s="12">
        <v>14737</v>
      </c>
      <c r="K12" s="13">
        <v>0.19283590471862405</v>
      </c>
      <c r="L12" s="12">
        <v>2244</v>
      </c>
      <c r="M12" s="13">
        <v>3.0073805460808033E-2</v>
      </c>
      <c r="N12" s="12">
        <v>1728</v>
      </c>
      <c r="O12" s="13">
        <v>2.1290610175580999E-2</v>
      </c>
      <c r="R12" s="49"/>
      <c r="S12" s="46" t="s">
        <v>10</v>
      </c>
      <c r="T12" s="46"/>
      <c r="U12" s="47"/>
      <c r="V12" s="12">
        <v>1185</v>
      </c>
      <c r="W12" s="13">
        <v>1.5855078428449979E-2</v>
      </c>
      <c r="X12" s="12">
        <v>2290</v>
      </c>
      <c r="Y12" s="13">
        <v>3.0316565845330441E-2</v>
      </c>
      <c r="Z12" s="12">
        <v>3460</v>
      </c>
      <c r="AA12" s="13">
        <v>3.4188088237677175E-2</v>
      </c>
      <c r="AB12" s="12">
        <v>48342</v>
      </c>
      <c r="AC12" s="13">
        <v>0.54648064183157707</v>
      </c>
      <c r="AD12" s="12">
        <v>1806</v>
      </c>
      <c r="AE12" s="13">
        <v>1.9598942264836838E-2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1502</v>
      </c>
      <c r="G13" s="13">
        <v>2.0290231361321874E-2</v>
      </c>
      <c r="H13" s="12">
        <v>1101</v>
      </c>
      <c r="I13" s="13">
        <v>1.4876812292327605E-2</v>
      </c>
      <c r="J13" s="12">
        <v>54300</v>
      </c>
      <c r="K13" s="13">
        <v>0.71052382616687837</v>
      </c>
      <c r="L13" s="12">
        <v>102082</v>
      </c>
      <c r="M13" s="13">
        <v>1.3680901109849399</v>
      </c>
      <c r="N13" s="12">
        <v>103220</v>
      </c>
      <c r="O13" s="13">
        <v>1.2717689712520086</v>
      </c>
      <c r="R13" s="49"/>
      <c r="S13" s="46" t="s">
        <v>29</v>
      </c>
      <c r="T13" s="46"/>
      <c r="U13" s="47"/>
      <c r="V13" s="12">
        <v>103222</v>
      </c>
      <c r="W13" s="13">
        <v>1.3810910595286612</v>
      </c>
      <c r="X13" s="12">
        <v>104845</v>
      </c>
      <c r="Y13" s="13">
        <v>1.3880088847395939</v>
      </c>
      <c r="Z13" s="12">
        <v>304710</v>
      </c>
      <c r="AA13" s="13">
        <v>3.0108243834978641</v>
      </c>
      <c r="AB13" s="12">
        <v>104538</v>
      </c>
      <c r="AC13" s="13">
        <v>1.18174658342206</v>
      </c>
      <c r="AD13" s="12">
        <v>5551</v>
      </c>
      <c r="AE13" s="13">
        <v>6.02401597519985E-2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28021</v>
      </c>
      <c r="G14" s="13">
        <v>0.3785303415283624</v>
      </c>
      <c r="H14" s="12">
        <v>25765</v>
      </c>
      <c r="I14" s="13">
        <v>0.4</v>
      </c>
      <c r="J14" s="12">
        <v>12407</v>
      </c>
      <c r="K14" s="13">
        <v>0.16234749744479668</v>
      </c>
      <c r="L14" s="12">
        <v>3691</v>
      </c>
      <c r="M14" s="13">
        <v>4.946631727087452E-2</v>
      </c>
      <c r="N14" s="12">
        <v>4785</v>
      </c>
      <c r="O14" s="13">
        <v>5.895576949661753E-2</v>
      </c>
      <c r="R14" s="49"/>
      <c r="S14" s="46" t="s">
        <v>11</v>
      </c>
      <c r="T14" s="46"/>
      <c r="U14" s="47"/>
      <c r="V14" s="12">
        <v>33875</v>
      </c>
      <c r="W14" s="13">
        <v>0.45324116604535281</v>
      </c>
      <c r="X14" s="12">
        <v>76061</v>
      </c>
      <c r="Y14" s="13">
        <v>1.0069468623413445</v>
      </c>
      <c r="Z14" s="12">
        <v>224643</v>
      </c>
      <c r="AA14" s="13">
        <v>2.2196863312070847</v>
      </c>
      <c r="AB14" s="12">
        <v>47494</v>
      </c>
      <c r="AC14" s="13">
        <v>0.53689445209442999</v>
      </c>
      <c r="AD14" s="12">
        <v>252767</v>
      </c>
      <c r="AE14" s="13">
        <v>2.7430597117696642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274132</v>
      </c>
      <c r="G15" s="13">
        <v>3.7031968731969962</v>
      </c>
      <c r="H15" s="12">
        <v>231688</v>
      </c>
      <c r="I15" s="13">
        <v>3.1305893609307884</v>
      </c>
      <c r="J15" s="12">
        <v>73096</v>
      </c>
      <c r="K15" s="13">
        <v>0.95647236827797677</v>
      </c>
      <c r="L15" s="12">
        <v>117360</v>
      </c>
      <c r="M15" s="13">
        <v>1.5728439433513504</v>
      </c>
      <c r="N15" s="12">
        <v>122689</v>
      </c>
      <c r="O15" s="13">
        <v>1.5116456434212138</v>
      </c>
      <c r="R15" s="49"/>
      <c r="S15" s="46" t="s">
        <v>12</v>
      </c>
      <c r="T15" s="46"/>
      <c r="U15" s="47"/>
      <c r="V15" s="12">
        <v>142101</v>
      </c>
      <c r="W15" s="13">
        <v>1.9012848099250381</v>
      </c>
      <c r="X15" s="12">
        <v>130512</v>
      </c>
      <c r="Y15" s="13">
        <v>1.7278059570330857</v>
      </c>
      <c r="Z15" s="12">
        <v>175785</v>
      </c>
      <c r="AA15" s="13">
        <v>1.7369228586300813</v>
      </c>
      <c r="AB15" s="12">
        <v>244103</v>
      </c>
      <c r="AC15" s="13">
        <v>2.7594548035458502</v>
      </c>
      <c r="AD15" s="12">
        <v>243567</v>
      </c>
      <c r="AE15" s="13">
        <v>2.643220138770495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76349</v>
      </c>
      <c r="G16" s="13">
        <v>1.0313840707094299</v>
      </c>
      <c r="H16" s="12">
        <v>69880</v>
      </c>
      <c r="I16" s="13">
        <v>0.94422492551121984</v>
      </c>
      <c r="J16" s="12">
        <v>82255</v>
      </c>
      <c r="K16" s="13">
        <v>1.0763192876861247</v>
      </c>
      <c r="L16" s="12">
        <v>77000</v>
      </c>
      <c r="M16" s="13">
        <v>1.0319443050277264</v>
      </c>
      <c r="N16" s="12">
        <v>74034</v>
      </c>
      <c r="O16" s="13">
        <v>0.91216957971004853</v>
      </c>
      <c r="R16" s="49"/>
      <c r="S16" s="46" t="s">
        <v>13</v>
      </c>
      <c r="T16" s="46"/>
      <c r="U16" s="47"/>
      <c r="V16" s="12">
        <v>67385</v>
      </c>
      <c r="W16" s="13">
        <v>0.90159870033848255</v>
      </c>
      <c r="X16" s="12">
        <v>116906</v>
      </c>
      <c r="Y16" s="13">
        <v>1.5476805444166815</v>
      </c>
      <c r="Z16" s="12">
        <v>127157</v>
      </c>
      <c r="AA16" s="13">
        <v>1.2564320046353514</v>
      </c>
      <c r="AB16" s="12">
        <v>230502</v>
      </c>
      <c r="AC16" s="13">
        <v>2.6057027202735101</v>
      </c>
      <c r="AD16" s="12">
        <v>136407</v>
      </c>
      <c r="AE16" s="13">
        <v>1.4803061558801764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1605666</v>
      </c>
      <c r="G17" s="13">
        <v>21.7</v>
      </c>
      <c r="H17" s="12">
        <v>1533138</v>
      </c>
      <c r="I17" s="13">
        <v>20.7</v>
      </c>
      <c r="J17" s="12">
        <v>1410072</v>
      </c>
      <c r="K17" s="13">
        <v>18.5</v>
      </c>
      <c r="L17" s="12">
        <v>1482417</v>
      </c>
      <c r="M17" s="13">
        <v>19.899999999999999</v>
      </c>
      <c r="N17" s="12">
        <v>1480256</v>
      </c>
      <c r="O17" s="13">
        <v>18.2</v>
      </c>
      <c r="R17" s="49"/>
      <c r="S17" s="46" t="s">
        <v>14</v>
      </c>
      <c r="T17" s="46"/>
      <c r="U17" s="47"/>
      <c r="V17" s="12">
        <v>1504622</v>
      </c>
      <c r="W17" s="13">
        <v>20.100000000000001</v>
      </c>
      <c r="X17" s="12">
        <v>1605998</v>
      </c>
      <c r="Y17" s="13">
        <v>21.3</v>
      </c>
      <c r="Z17" s="12">
        <v>1912237</v>
      </c>
      <c r="AA17" s="13">
        <v>18.899999999999999</v>
      </c>
      <c r="AB17" s="12">
        <v>1752276</v>
      </c>
      <c r="AC17" s="13">
        <v>19.8</v>
      </c>
      <c r="AD17" s="12">
        <f>SUM(AD8:AD16)</f>
        <v>1775591</v>
      </c>
      <c r="AE17" s="13">
        <f>ROUND(AD17/AD38*100,1)</f>
        <v>19.3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69313</v>
      </c>
      <c r="G18" s="13">
        <v>0.93633608944560798</v>
      </c>
      <c r="H18" s="12">
        <v>66817</v>
      </c>
      <c r="I18" s="13">
        <v>0.90283739049632472</v>
      </c>
      <c r="J18" s="12">
        <v>71758</v>
      </c>
      <c r="K18" s="13">
        <v>0.9389644331138649</v>
      </c>
      <c r="L18" s="12">
        <v>72886</v>
      </c>
      <c r="M18" s="13">
        <v>0.97680899501624507</v>
      </c>
      <c r="N18" s="12">
        <v>72818</v>
      </c>
      <c r="O18" s="13">
        <v>0.89718729847538037</v>
      </c>
      <c r="R18" s="49" t="s">
        <v>25</v>
      </c>
      <c r="S18" s="46" t="s">
        <v>18</v>
      </c>
      <c r="T18" s="46"/>
      <c r="U18" s="47"/>
      <c r="V18" s="12">
        <v>73411</v>
      </c>
      <c r="W18" s="13">
        <v>0.9822254535957311</v>
      </c>
      <c r="X18" s="12">
        <v>73774</v>
      </c>
      <c r="Y18" s="13">
        <v>0.97667001252113883</v>
      </c>
      <c r="Z18" s="12">
        <v>64723</v>
      </c>
      <c r="AA18" s="13">
        <v>0.63952475000207498</v>
      </c>
      <c r="AB18" s="12">
        <v>76770</v>
      </c>
      <c r="AC18" s="13">
        <v>0.86784408740660701</v>
      </c>
      <c r="AD18" s="12">
        <v>71716</v>
      </c>
      <c r="AE18" s="13">
        <v>0.7782711757835209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6290</v>
      </c>
      <c r="G19" s="13">
        <v>8.4970409628971094E-2</v>
      </c>
      <c r="H19" s="12">
        <v>6490</v>
      </c>
      <c r="I19" s="13">
        <v>8.7693471187289873E-2</v>
      </c>
      <c r="J19" s="12">
        <v>5591</v>
      </c>
      <c r="K19" s="13">
        <v>7.3159092303849302E-2</v>
      </c>
      <c r="L19" s="12">
        <v>1505</v>
      </c>
      <c r="M19" s="13">
        <v>2.0169820507360107E-2</v>
      </c>
      <c r="N19" s="12">
        <v>1554</v>
      </c>
      <c r="O19" s="13">
        <v>1.9146764012067635E-2</v>
      </c>
      <c r="R19" s="49"/>
      <c r="S19" s="46" t="s">
        <v>19</v>
      </c>
      <c r="T19" s="46"/>
      <c r="U19" s="47"/>
      <c r="V19" s="12">
        <v>1606</v>
      </c>
      <c r="W19" s="13">
        <v>2.1487979709781151E-2</v>
      </c>
      <c r="X19" s="12">
        <v>1186</v>
      </c>
      <c r="Y19" s="13">
        <v>1.5701068599372009E-2</v>
      </c>
      <c r="Z19" s="12">
        <v>1113</v>
      </c>
      <c r="AA19" s="13">
        <v>1.0997497748131415E-2</v>
      </c>
      <c r="AB19" s="12">
        <v>1020</v>
      </c>
      <c r="AC19" s="13">
        <v>1.1530558410248E-2</v>
      </c>
      <c r="AD19" s="12">
        <v>1313</v>
      </c>
      <c r="AE19" s="13">
        <v>1.4248843407381378E-2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4317</v>
      </c>
      <c r="G20" s="15">
        <v>5.8317529152347884E-2</v>
      </c>
      <c r="H20" s="14">
        <v>8221</v>
      </c>
      <c r="I20" s="15">
        <v>0.11108290086759785</v>
      </c>
      <c r="J20" s="14">
        <v>6691</v>
      </c>
      <c r="K20" s="15">
        <v>8.7552760973896554E-2</v>
      </c>
      <c r="L20" s="14">
        <v>4898</v>
      </c>
      <c r="M20" s="15">
        <v>6.5642379299036421E-2</v>
      </c>
      <c r="N20" s="14">
        <v>6385</v>
      </c>
      <c r="O20" s="15">
        <v>7.8669297436970306E-2</v>
      </c>
      <c r="R20" s="49"/>
      <c r="S20" s="56" t="s">
        <v>72</v>
      </c>
      <c r="T20" s="57"/>
      <c r="U20" s="58"/>
      <c r="V20" s="12">
        <v>5336</v>
      </c>
      <c r="W20" s="13">
        <v>7.1394682273594162E-2</v>
      </c>
      <c r="X20" s="12">
        <v>5887</v>
      </c>
      <c r="Y20" s="13">
        <v>7.7936079970070002E-2</v>
      </c>
      <c r="Z20" s="12">
        <v>5377</v>
      </c>
      <c r="AA20" s="13">
        <v>5.312987007340756E-2</v>
      </c>
      <c r="AB20" s="12">
        <v>7306</v>
      </c>
      <c r="AC20" s="13">
        <v>8.2590450730658696E-2</v>
      </c>
      <c r="AD20" s="12">
        <v>6975</v>
      </c>
      <c r="AE20" s="13">
        <v>7.5693589311869855E-2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5663</v>
      </c>
      <c r="G21" s="15">
        <v>7.6500386284397981E-2</v>
      </c>
      <c r="H21" s="14">
        <v>6933</v>
      </c>
      <c r="I21" s="15">
        <v>9.3679327541060203E-2</v>
      </c>
      <c r="J21" s="14">
        <v>6568</v>
      </c>
      <c r="K21" s="15">
        <v>8.5943287113518549E-2</v>
      </c>
      <c r="L21" s="14">
        <v>2822</v>
      </c>
      <c r="M21" s="15">
        <v>3.7820088685561609E-2</v>
      </c>
      <c r="N21" s="14">
        <v>6357</v>
      </c>
      <c r="O21" s="15">
        <v>7.8324310698014127E-2</v>
      </c>
      <c r="R21" s="49"/>
      <c r="S21" s="56" t="s">
        <v>73</v>
      </c>
      <c r="T21" s="57"/>
      <c r="U21" s="58"/>
      <c r="V21" s="12">
        <v>4316</v>
      </c>
      <c r="W21" s="13">
        <v>5.7747272993409371E-2</v>
      </c>
      <c r="X21" s="12">
        <v>3617</v>
      </c>
      <c r="Y21" s="13">
        <v>4.788428762557214E-2</v>
      </c>
      <c r="Z21" s="12">
        <v>6241</v>
      </c>
      <c r="AA21" s="13">
        <v>6.1667011182469138E-2</v>
      </c>
      <c r="AB21" s="12">
        <v>8896</v>
      </c>
      <c r="AC21" s="13">
        <v>0.10056455648781</v>
      </c>
      <c r="AD21" s="12">
        <v>5326</v>
      </c>
      <c r="AE21" s="13">
        <v>5.7798431064518832E-2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90166</v>
      </c>
      <c r="G22" s="13">
        <v>1.2180352869007645</v>
      </c>
      <c r="H22" s="12">
        <v>113068</v>
      </c>
      <c r="I22" s="13">
        <v>1.5277851155939124</v>
      </c>
      <c r="J22" s="12">
        <v>195594</v>
      </c>
      <c r="K22" s="13">
        <v>2.5593774816811123</v>
      </c>
      <c r="L22" s="12">
        <v>167468</v>
      </c>
      <c r="M22" s="13">
        <v>2.2443850503166662</v>
      </c>
      <c r="N22" s="12">
        <v>163334</v>
      </c>
      <c r="O22" s="13">
        <v>2.0124308578809877</v>
      </c>
      <c r="R22" s="49"/>
      <c r="S22" s="46" t="s">
        <v>30</v>
      </c>
      <c r="T22" s="46"/>
      <c r="U22" s="47"/>
      <c r="V22" s="12">
        <v>139341</v>
      </c>
      <c r="W22" s="13">
        <v>1.8643565259904207</v>
      </c>
      <c r="X22" s="12">
        <v>133367</v>
      </c>
      <c r="Y22" s="13">
        <v>1.7656023742769367</v>
      </c>
      <c r="Z22" s="12">
        <v>166217</v>
      </c>
      <c r="AA22" s="13">
        <v>1.7</v>
      </c>
      <c r="AB22" s="12">
        <v>178369</v>
      </c>
      <c r="AC22" s="13">
        <v>2.0163668363505098</v>
      </c>
      <c r="AD22" s="12">
        <v>175860</v>
      </c>
      <c r="AE22" s="13">
        <v>1.908455142134112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37470</v>
      </c>
      <c r="G25" s="26">
        <v>0.50617507930008698</v>
      </c>
      <c r="H25" s="23">
        <v>19348</v>
      </c>
      <c r="I25" s="26">
        <v>0.26143193844864171</v>
      </c>
      <c r="J25" s="23">
        <v>27343</v>
      </c>
      <c r="K25" s="26">
        <v>0.35778734767736564</v>
      </c>
      <c r="L25" s="23">
        <v>27500</v>
      </c>
      <c r="M25" s="26">
        <v>0.36855153750990227</v>
      </c>
      <c r="N25" s="23">
        <v>34585</v>
      </c>
      <c r="O25" s="26">
        <v>0.426120227385688</v>
      </c>
      <c r="R25" s="49"/>
      <c r="S25" s="46" t="s">
        <v>120</v>
      </c>
      <c r="T25" s="46"/>
      <c r="U25" s="47"/>
      <c r="V25" s="23">
        <v>36268</v>
      </c>
      <c r="W25" s="26">
        <v>0.48525905860170782</v>
      </c>
      <c r="X25" s="12">
        <v>18210</v>
      </c>
      <c r="Y25" s="13">
        <v>0.24107627250806435</v>
      </c>
      <c r="Z25" s="12">
        <v>5</v>
      </c>
      <c r="AA25" s="13">
        <v>4.9404751788550822E-5</v>
      </c>
      <c r="AB25" s="12">
        <v>0</v>
      </c>
      <c r="AC25" s="13">
        <v>0</v>
      </c>
      <c r="AD25" s="12">
        <v>3</v>
      </c>
      <c r="AE25" s="13">
        <v>3.2556382499728964E-5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6435</v>
      </c>
      <c r="Y26" s="26">
        <v>8.5190873892882699E-2</v>
      </c>
      <c r="Z26" s="12">
        <v>11028</v>
      </c>
      <c r="AA26" s="13">
        <v>0.10896712054482771</v>
      </c>
      <c r="AB26" s="12">
        <v>14153</v>
      </c>
      <c r="AC26" s="13">
        <v>0.15999215017670601</v>
      </c>
      <c r="AD26" s="12">
        <v>16300</v>
      </c>
      <c r="AE26" s="13">
        <v>0.17688967824852739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1887</v>
      </c>
      <c r="AA27" s="13">
        <v>1.8645353324999083E-2</v>
      </c>
      <c r="AB27" s="12">
        <v>13008</v>
      </c>
      <c r="AC27" s="13">
        <v>0.2</v>
      </c>
      <c r="AD27" s="12">
        <v>26462</v>
      </c>
      <c r="AE27" s="13">
        <v>0.2871689979026093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741</v>
      </c>
      <c r="G28" s="13">
        <v>1.0010027589040951E-2</v>
      </c>
      <c r="H28" s="14">
        <v>954</v>
      </c>
      <c r="I28" s="13">
        <v>1.2890534901798851E-2</v>
      </c>
      <c r="J28" s="12">
        <v>747</v>
      </c>
      <c r="K28" s="13">
        <v>9.774609542295731E-3</v>
      </c>
      <c r="L28" s="12">
        <v>682</v>
      </c>
      <c r="M28" s="13">
        <v>9.1400781302455776E-3</v>
      </c>
      <c r="N28" s="12">
        <v>857</v>
      </c>
      <c r="O28" s="13">
        <v>1.0559058403051456E-2</v>
      </c>
      <c r="R28" s="49"/>
      <c r="S28" s="56" t="s">
        <v>134</v>
      </c>
      <c r="T28" s="57"/>
      <c r="U28" s="58"/>
      <c r="V28" s="12">
        <v>964</v>
      </c>
      <c r="W28" s="13">
        <v>1.2898139751076607E-2</v>
      </c>
      <c r="X28" s="12">
        <v>36722</v>
      </c>
      <c r="Y28" s="13">
        <v>0.48615062487870064</v>
      </c>
      <c r="Z28" s="12">
        <v>9203</v>
      </c>
      <c r="AA28" s="13">
        <v>9.0934386142006648E-2</v>
      </c>
      <c r="AB28" s="12">
        <v>21585</v>
      </c>
      <c r="AC28" s="13">
        <v>0.24400696400510102</v>
      </c>
      <c r="AD28" s="12">
        <v>1699</v>
      </c>
      <c r="AE28" s="13">
        <v>1.8437764622346507E-2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2119702</v>
      </c>
      <c r="G29" s="13">
        <v>28.634649798306729</v>
      </c>
      <c r="H29" s="12">
        <v>2044067</v>
      </c>
      <c r="I29" s="13">
        <v>27.619619502217269</v>
      </c>
      <c r="J29" s="12">
        <v>2163901</v>
      </c>
      <c r="K29" s="13">
        <v>28.314976389803576</v>
      </c>
      <c r="L29" s="12">
        <v>2199747</v>
      </c>
      <c r="M29" s="13">
        <v>29.48073232664709</v>
      </c>
      <c r="N29" s="12">
        <v>2205474</v>
      </c>
      <c r="O29" s="13">
        <v>27.173545825451001</v>
      </c>
      <c r="R29" s="49"/>
      <c r="S29" s="55" t="s">
        <v>21</v>
      </c>
      <c r="T29" s="55"/>
      <c r="U29" s="16" t="s">
        <v>22</v>
      </c>
      <c r="V29" s="12">
        <v>2201686</v>
      </c>
      <c r="W29" s="13">
        <v>29.458147008287188</v>
      </c>
      <c r="X29" s="12">
        <v>2227219</v>
      </c>
      <c r="Y29" s="13">
        <v>29.485428587541929</v>
      </c>
      <c r="Z29" s="12">
        <v>2378735</v>
      </c>
      <c r="AA29" s="13">
        <v>23.504162449147689</v>
      </c>
      <c r="AB29" s="12">
        <v>2741383</v>
      </c>
      <c r="AC29" s="13">
        <v>30.989879221922401</v>
      </c>
      <c r="AD29" s="12">
        <v>2643570</v>
      </c>
      <c r="AE29" s="13">
        <v>28.688358694936166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337254</v>
      </c>
      <c r="G30" s="13">
        <v>4.5558999251206709</v>
      </c>
      <c r="H30" s="12">
        <v>299668</v>
      </c>
      <c r="I30" s="13">
        <v>4.049141313367147</v>
      </c>
      <c r="J30" s="12">
        <v>346781</v>
      </c>
      <c r="K30" s="13">
        <v>4.537682559152417</v>
      </c>
      <c r="L30" s="12">
        <v>336597</v>
      </c>
      <c r="M30" s="13">
        <v>4.5110306134989306</v>
      </c>
      <c r="N30" s="12">
        <v>362608</v>
      </c>
      <c r="O30" s="13">
        <v>4.4676768371221502</v>
      </c>
      <c r="R30" s="49"/>
      <c r="S30" s="55"/>
      <c r="T30" s="55"/>
      <c r="U30" s="16" t="s">
        <v>23</v>
      </c>
      <c r="V30" s="12">
        <v>348186</v>
      </c>
      <c r="W30" s="13">
        <v>4.6586635761082569</v>
      </c>
      <c r="X30" s="12">
        <v>420476</v>
      </c>
      <c r="Y30" s="13">
        <v>5.5665451268040016</v>
      </c>
      <c r="Z30" s="12">
        <v>381228</v>
      </c>
      <c r="AA30" s="13">
        <v>3.766894942969131</v>
      </c>
      <c r="AB30" s="12">
        <v>325471</v>
      </c>
      <c r="AC30" s="13">
        <v>3.67927683955081</v>
      </c>
      <c r="AD30" s="12">
        <v>318409</v>
      </c>
      <c r="AE30" s="13">
        <v>3.4554150651187339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5</v>
      </c>
      <c r="G31" s="13">
        <v>6.7544045809992927E-5</v>
      </c>
      <c r="H31" s="12">
        <v>20</v>
      </c>
      <c r="I31" s="13">
        <v>2.7024182184064676E-4</v>
      </c>
      <c r="J31" s="12">
        <v>6</v>
      </c>
      <c r="K31" s="13">
        <v>7.8510920018439598E-5</v>
      </c>
      <c r="L31" s="12">
        <v>6</v>
      </c>
      <c r="M31" s="13">
        <v>8.0411244547615041E-5</v>
      </c>
      <c r="N31" s="12">
        <v>23</v>
      </c>
      <c r="O31" s="13">
        <v>2.833819641425712E-4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6</v>
      </c>
      <c r="Y31" s="13">
        <v>7.9432050249774076E-5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2456961</v>
      </c>
      <c r="G32" s="13">
        <v>33.190617267473208</v>
      </c>
      <c r="H32" s="12">
        <v>2343755</v>
      </c>
      <c r="I32" s="13">
        <v>31.669031057406254</v>
      </c>
      <c r="J32" s="12">
        <v>2510688</v>
      </c>
      <c r="K32" s="13">
        <v>32.799999999999997</v>
      </c>
      <c r="L32" s="12">
        <v>2536350</v>
      </c>
      <c r="M32" s="13">
        <v>33.991843351390571</v>
      </c>
      <c r="N32" s="12">
        <v>2568105</v>
      </c>
      <c r="O32" s="13">
        <v>31.7</v>
      </c>
      <c r="R32" s="49"/>
      <c r="S32" s="55"/>
      <c r="T32" s="55"/>
      <c r="U32" s="16" t="s">
        <v>14</v>
      </c>
      <c r="V32" s="12">
        <v>2549872</v>
      </c>
      <c r="W32" s="13">
        <v>34.116810584395445</v>
      </c>
      <c r="X32" s="12">
        <v>2647701</v>
      </c>
      <c r="Y32" s="13">
        <v>35.052053146396183</v>
      </c>
      <c r="Z32" s="12">
        <v>2759963</v>
      </c>
      <c r="AA32" s="13">
        <v>27.27105739211682</v>
      </c>
      <c r="AB32" s="12">
        <v>3066854</v>
      </c>
      <c r="AC32" s="13">
        <v>34.669156061473302</v>
      </c>
      <c r="AD32" s="12">
        <v>2961979</v>
      </c>
      <c r="AE32" s="13">
        <v>32.143773760054906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3977</v>
      </c>
      <c r="G33" s="13">
        <v>5.3724534037268373E-2</v>
      </c>
      <c r="H33" s="12">
        <v>3521</v>
      </c>
      <c r="I33" s="13">
        <v>0.1</v>
      </c>
      <c r="J33" s="12">
        <v>3755</v>
      </c>
      <c r="K33" s="13">
        <v>4.9134750778206789E-2</v>
      </c>
      <c r="L33" s="12">
        <v>3627</v>
      </c>
      <c r="M33" s="13">
        <v>4.8608597329033297E-2</v>
      </c>
      <c r="N33" s="12">
        <v>3452</v>
      </c>
      <c r="O33" s="13">
        <v>4.2531936531311119E-2</v>
      </c>
      <c r="R33" s="49"/>
      <c r="S33" s="46" t="s">
        <v>32</v>
      </c>
      <c r="T33" s="46"/>
      <c r="U33" s="47"/>
      <c r="V33" s="12">
        <v>3134</v>
      </c>
      <c r="W33" s="13">
        <v>4.1932334004018759E-2</v>
      </c>
      <c r="X33" s="12">
        <v>3117</v>
      </c>
      <c r="Y33" s="13">
        <v>4.1264950104757635E-2</v>
      </c>
      <c r="Z33" s="12">
        <v>3610</v>
      </c>
      <c r="AA33" s="13">
        <v>3.5670230791333697E-2</v>
      </c>
      <c r="AB33" s="12">
        <v>3566</v>
      </c>
      <c r="AC33" s="13">
        <v>4.03117365597494E-2</v>
      </c>
      <c r="AD33" s="12">
        <v>3386</v>
      </c>
      <c r="AE33" s="13">
        <v>3.6745303714694096E-2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506285</v>
      </c>
      <c r="G35" s="13">
        <v>6.8393074465824526</v>
      </c>
      <c r="H35" s="12">
        <v>472370</v>
      </c>
      <c r="I35" s="13">
        <v>6.382706469143316</v>
      </c>
      <c r="J35" s="12">
        <v>375562</v>
      </c>
      <c r="K35" s="13">
        <v>4.9142863573275353</v>
      </c>
      <c r="L35" s="12">
        <v>364250</v>
      </c>
      <c r="M35" s="13">
        <v>4.8816326377447972</v>
      </c>
      <c r="N35" s="12">
        <v>373054</v>
      </c>
      <c r="O35" s="13">
        <v>4.5963815326627282</v>
      </c>
      <c r="R35" s="49"/>
      <c r="S35" s="46" t="s">
        <v>26</v>
      </c>
      <c r="T35" s="46"/>
      <c r="U35" s="47"/>
      <c r="V35" s="12">
        <v>455055</v>
      </c>
      <c r="W35" s="13">
        <v>6.0885508137200883</v>
      </c>
      <c r="X35" s="12">
        <v>477619</v>
      </c>
      <c r="Y35" s="13">
        <v>6.3230427347078084</v>
      </c>
      <c r="Z35" s="12">
        <v>1984936</v>
      </c>
      <c r="AA35" s="13">
        <v>19.613054079231784</v>
      </c>
      <c r="AB35" s="12">
        <v>972238</v>
      </c>
      <c r="AC35" s="13">
        <v>10.990634360453599</v>
      </c>
      <c r="AD35" s="12">
        <v>1191637</v>
      </c>
      <c r="AE35" s="13">
        <v>12.931796657609842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2193338</v>
      </c>
      <c r="G36" s="13">
        <v>29.62938446975965</v>
      </c>
      <c r="H36" s="12">
        <v>2415742</v>
      </c>
      <c r="I36" s="13">
        <v>32.64172595884839</v>
      </c>
      <c r="J36" s="12">
        <v>2234129</v>
      </c>
      <c r="K36" s="13">
        <v>29.233920538312741</v>
      </c>
      <c r="L36" s="12">
        <v>2282368</v>
      </c>
      <c r="M36" s="13">
        <v>30.588008565941845</v>
      </c>
      <c r="N36" s="12">
        <v>2834739</v>
      </c>
      <c r="O36" s="13">
        <v>34.926691550067304</v>
      </c>
      <c r="R36" s="49"/>
      <c r="S36" s="46" t="s">
        <v>27</v>
      </c>
      <c r="T36" s="46"/>
      <c r="U36" s="47"/>
      <c r="V36" s="12">
        <v>2273247</v>
      </c>
      <c r="W36" s="13">
        <v>30.415619807796311</v>
      </c>
      <c r="X36" s="12">
        <v>2210850</v>
      </c>
      <c r="Y36" s="13">
        <v>29.268724715785506</v>
      </c>
      <c r="Z36" s="12">
        <v>2488080</v>
      </c>
      <c r="AA36" s="13">
        <v>24.584594966011508</v>
      </c>
      <c r="AB36" s="12">
        <v>2244196</v>
      </c>
      <c r="AC36" s="13">
        <v>25.369444178475401</v>
      </c>
      <c r="AD36" s="12">
        <v>2638002</v>
      </c>
      <c r="AE36" s="13">
        <v>28.627934049016673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422390</v>
      </c>
      <c r="G37" s="13">
        <v>5.7059859019365824</v>
      </c>
      <c r="H37" s="12">
        <v>410422</v>
      </c>
      <c r="I37" s="13">
        <v>5.5456594501740968</v>
      </c>
      <c r="J37" s="12">
        <v>793751</v>
      </c>
      <c r="K37" s="13">
        <v>10.386353545926074</v>
      </c>
      <c r="L37" s="12">
        <v>514870</v>
      </c>
      <c r="M37" s="13">
        <v>6.9002229133717607</v>
      </c>
      <c r="N37" s="12">
        <v>570758</v>
      </c>
      <c r="O37" s="13">
        <v>7.0322836126124191</v>
      </c>
      <c r="R37" s="49"/>
      <c r="S37" s="46" t="s">
        <v>28</v>
      </c>
      <c r="T37" s="46"/>
      <c r="U37" s="47"/>
      <c r="V37" s="12">
        <v>426774</v>
      </c>
      <c r="W37" s="13">
        <v>5.7101563217074354</v>
      </c>
      <c r="X37" s="12">
        <v>329143</v>
      </c>
      <c r="Y37" s="13">
        <v>4.3574172192268987</v>
      </c>
      <c r="Z37" s="12">
        <v>705864</v>
      </c>
      <c r="AA37" s="13">
        <v>6.9746071432947279</v>
      </c>
      <c r="AB37" s="12">
        <v>485822</v>
      </c>
      <c r="AC37" s="13">
        <v>5.4919597529250002</v>
      </c>
      <c r="AD37" s="12">
        <v>338534</v>
      </c>
      <c r="AE37" s="13">
        <v>3.6738141310544155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7402577</v>
      </c>
      <c r="G38" s="18">
        <v>100</v>
      </c>
      <c r="H38" s="17">
        <v>7400779</v>
      </c>
      <c r="I38" s="18">
        <v>100</v>
      </c>
      <c r="J38" s="17">
        <v>7642249</v>
      </c>
      <c r="K38" s="18">
        <v>100</v>
      </c>
      <c r="L38" s="17">
        <v>7461643</v>
      </c>
      <c r="M38" s="18">
        <v>100</v>
      </c>
      <c r="N38" s="17">
        <v>8116254</v>
      </c>
      <c r="O38" s="18">
        <v>100</v>
      </c>
      <c r="R38" s="60" t="s">
        <v>24</v>
      </c>
      <c r="S38" s="61"/>
      <c r="T38" s="61"/>
      <c r="U38" s="62"/>
      <c r="V38" s="17">
        <v>7473946</v>
      </c>
      <c r="W38" s="18">
        <v>100</v>
      </c>
      <c r="X38" s="17">
        <v>7553626</v>
      </c>
      <c r="Y38" s="18">
        <v>100</v>
      </c>
      <c r="Z38" s="17">
        <v>10120484</v>
      </c>
      <c r="AA38" s="18">
        <v>100</v>
      </c>
      <c r="AB38" s="17">
        <v>8846059</v>
      </c>
      <c r="AC38" s="18">
        <v>100</v>
      </c>
      <c r="AD38" s="17">
        <v>9214783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T4:T5"/>
    <mergeCell ref="T6:U6"/>
    <mergeCell ref="T7:U7"/>
    <mergeCell ref="C26:E26"/>
    <mergeCell ref="S26:U26"/>
    <mergeCell ref="T8:U8"/>
    <mergeCell ref="S9:U9"/>
    <mergeCell ref="S10:U10"/>
    <mergeCell ref="S11:U11"/>
    <mergeCell ref="S12:U12"/>
    <mergeCell ref="S25:U25"/>
    <mergeCell ref="S18:U18"/>
    <mergeCell ref="S19:U19"/>
    <mergeCell ref="S16:U16"/>
    <mergeCell ref="S17:U17"/>
    <mergeCell ref="C22:E22"/>
    <mergeCell ref="R38:U38"/>
    <mergeCell ref="C33:E33"/>
    <mergeCell ref="C34:E34"/>
    <mergeCell ref="C35:E35"/>
    <mergeCell ref="S33:U33"/>
    <mergeCell ref="S34:U34"/>
    <mergeCell ref="S35:U35"/>
    <mergeCell ref="C37:E37"/>
    <mergeCell ref="S37:U37"/>
    <mergeCell ref="R18:R37"/>
    <mergeCell ref="S29:T32"/>
    <mergeCell ref="S36:U36"/>
    <mergeCell ref="B38:E38"/>
    <mergeCell ref="S28:U28"/>
    <mergeCell ref="S23:U23"/>
    <mergeCell ref="S24:U24"/>
    <mergeCell ref="B4:B17"/>
    <mergeCell ref="C9:E9"/>
    <mergeCell ref="C10:E10"/>
    <mergeCell ref="C4:C8"/>
    <mergeCell ref="D8:E8"/>
    <mergeCell ref="C16:E16"/>
    <mergeCell ref="C13:E13"/>
    <mergeCell ref="C14:E14"/>
    <mergeCell ref="D7:E7"/>
    <mergeCell ref="B2:E3"/>
    <mergeCell ref="AB2:AC2"/>
    <mergeCell ref="B18:B37"/>
    <mergeCell ref="C29:D32"/>
    <mergeCell ref="C36:E36"/>
    <mergeCell ref="C23:E23"/>
    <mergeCell ref="C24:E24"/>
    <mergeCell ref="C25:E25"/>
    <mergeCell ref="C28:E28"/>
    <mergeCell ref="C20:E20"/>
    <mergeCell ref="Z2:AA2"/>
    <mergeCell ref="S15:U15"/>
    <mergeCell ref="C17:E17"/>
    <mergeCell ref="D6:E6"/>
    <mergeCell ref="D4:D5"/>
    <mergeCell ref="C19:E19"/>
    <mergeCell ref="AD2:AE2"/>
    <mergeCell ref="L2:M2"/>
    <mergeCell ref="R2:U3"/>
    <mergeCell ref="V2:W2"/>
    <mergeCell ref="X2:Y2"/>
    <mergeCell ref="C18:E18"/>
    <mergeCell ref="C11:E11"/>
    <mergeCell ref="C12:E12"/>
    <mergeCell ref="S13:U13"/>
    <mergeCell ref="S14:U14"/>
    <mergeCell ref="C15:E15"/>
    <mergeCell ref="F2:G2"/>
    <mergeCell ref="H2:I2"/>
    <mergeCell ref="N2:O2"/>
    <mergeCell ref="J2:K2"/>
    <mergeCell ref="S4:S8"/>
    <mergeCell ref="R4:R17"/>
    <mergeCell ref="C27:E27"/>
    <mergeCell ref="S27:U27"/>
    <mergeCell ref="S20:U20"/>
    <mergeCell ref="S21:U21"/>
    <mergeCell ref="S22:U22"/>
    <mergeCell ref="C21:E21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69</v>
      </c>
      <c r="O1" s="5" t="s">
        <v>112</v>
      </c>
      <c r="R1" s="4" t="s">
        <v>110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17441</v>
      </c>
      <c r="G4" s="11">
        <v>1.7</v>
      </c>
      <c r="H4" s="10">
        <v>15792</v>
      </c>
      <c r="I4" s="11">
        <v>1.4</v>
      </c>
      <c r="J4" s="10">
        <v>14960</v>
      </c>
      <c r="K4" s="11">
        <v>1.2</v>
      </c>
      <c r="L4" s="10">
        <v>16270</v>
      </c>
      <c r="M4" s="11">
        <v>1.4</v>
      </c>
      <c r="N4" s="10">
        <v>16591</v>
      </c>
      <c r="O4" s="11">
        <v>1.7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17025</v>
      </c>
      <c r="W4" s="11">
        <v>1.6</v>
      </c>
      <c r="X4" s="10">
        <v>15734</v>
      </c>
      <c r="Y4" s="11">
        <v>1.3</v>
      </c>
      <c r="Z4" s="10">
        <v>16735</v>
      </c>
      <c r="AA4" s="11">
        <v>1.4</v>
      </c>
      <c r="AB4" s="10">
        <v>16313</v>
      </c>
      <c r="AC4" s="11">
        <v>1.3</v>
      </c>
      <c r="AD4" s="10">
        <v>18303</v>
      </c>
      <c r="AE4" s="11">
        <f>ROUND(AD4/AD38*100,1)</f>
        <v>1.6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2334</v>
      </c>
      <c r="G5" s="13">
        <v>0.2</v>
      </c>
      <c r="H5" s="12">
        <v>1756</v>
      </c>
      <c r="I5" s="13">
        <v>0.2</v>
      </c>
      <c r="J5" s="12">
        <v>2143</v>
      </c>
      <c r="K5" s="13">
        <v>0.2</v>
      </c>
      <c r="L5" s="12">
        <v>2310</v>
      </c>
      <c r="M5" s="13">
        <v>0.2</v>
      </c>
      <c r="N5" s="12">
        <v>2827</v>
      </c>
      <c r="O5" s="13">
        <v>0.3</v>
      </c>
      <c r="R5" s="49"/>
      <c r="S5" s="51"/>
      <c r="T5" s="55"/>
      <c r="U5" s="2" t="s">
        <v>17</v>
      </c>
      <c r="V5" s="12">
        <v>3561</v>
      </c>
      <c r="W5" s="13">
        <v>0.3</v>
      </c>
      <c r="X5" s="12">
        <v>2187</v>
      </c>
      <c r="Y5" s="13">
        <v>0.2</v>
      </c>
      <c r="Z5" s="12">
        <v>2627</v>
      </c>
      <c r="AA5" s="13">
        <v>0.2</v>
      </c>
      <c r="AB5" s="12">
        <v>1713</v>
      </c>
      <c r="AC5" s="13">
        <v>0.1</v>
      </c>
      <c r="AD5" s="12">
        <v>2281</v>
      </c>
      <c r="AE5" s="13">
        <f>ROUND(AD5/AD38*100,1)</f>
        <v>0.2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14593</v>
      </c>
      <c r="G6" s="13">
        <v>1.4</v>
      </c>
      <c r="H6" s="12">
        <v>13256</v>
      </c>
      <c r="I6" s="13">
        <v>1.2</v>
      </c>
      <c r="J6" s="12">
        <v>13061</v>
      </c>
      <c r="K6" s="13">
        <v>1.1000000000000001</v>
      </c>
      <c r="L6" s="12">
        <v>13331</v>
      </c>
      <c r="M6" s="13">
        <v>1.2</v>
      </c>
      <c r="N6" s="12">
        <v>14036</v>
      </c>
      <c r="O6" s="13">
        <v>1.5</v>
      </c>
      <c r="R6" s="49"/>
      <c r="S6" s="51"/>
      <c r="T6" s="52" t="s">
        <v>5</v>
      </c>
      <c r="U6" s="53"/>
      <c r="V6" s="12">
        <v>15785</v>
      </c>
      <c r="W6" s="13">
        <v>1.5</v>
      </c>
      <c r="X6" s="12">
        <v>16348</v>
      </c>
      <c r="Y6" s="13">
        <v>1.4</v>
      </c>
      <c r="Z6" s="12">
        <v>19593</v>
      </c>
      <c r="AA6" s="13">
        <v>1.6</v>
      </c>
      <c r="AB6" s="12">
        <v>21730</v>
      </c>
      <c r="AC6" s="13">
        <v>1.8</v>
      </c>
      <c r="AD6" s="12">
        <v>22347</v>
      </c>
      <c r="AE6" s="13">
        <f>ROUND(AD6/AD38*100,1)</f>
        <v>1.9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3854</v>
      </c>
      <c r="G7" s="13">
        <v>0.4</v>
      </c>
      <c r="H7" s="12">
        <v>3932</v>
      </c>
      <c r="I7" s="13">
        <v>0.4</v>
      </c>
      <c r="J7" s="12">
        <v>3484</v>
      </c>
      <c r="K7" s="13">
        <v>0.3</v>
      </c>
      <c r="L7" s="12">
        <v>3781</v>
      </c>
      <c r="M7" s="13">
        <v>0.3</v>
      </c>
      <c r="N7" s="12">
        <v>3556</v>
      </c>
      <c r="O7" s="13">
        <v>0.4</v>
      </c>
      <c r="R7" s="49"/>
      <c r="S7" s="51"/>
      <c r="T7" s="52" t="s">
        <v>6</v>
      </c>
      <c r="U7" s="53"/>
      <c r="V7" s="12">
        <v>3304</v>
      </c>
      <c r="W7" s="13">
        <v>0.3</v>
      </c>
      <c r="X7" s="12">
        <v>3306</v>
      </c>
      <c r="Y7" s="13">
        <v>0.3</v>
      </c>
      <c r="Z7" s="12">
        <v>2986</v>
      </c>
      <c r="AA7" s="13">
        <v>0.2</v>
      </c>
      <c r="AB7" s="12">
        <v>2798</v>
      </c>
      <c r="AC7" s="13">
        <v>0.2</v>
      </c>
      <c r="AD7" s="12">
        <f>AD8-AD6-AD5-AD4</f>
        <v>2525</v>
      </c>
      <c r="AE7" s="13">
        <f>ROUND(AD7/AD38*100,1)</f>
        <v>0.2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38222</v>
      </c>
      <c r="G8" s="13">
        <v>3.7</v>
      </c>
      <c r="H8" s="12">
        <v>34736</v>
      </c>
      <c r="I8" s="13">
        <v>3.2</v>
      </c>
      <c r="J8" s="12">
        <v>33648</v>
      </c>
      <c r="K8" s="13">
        <v>2.7</v>
      </c>
      <c r="L8" s="12">
        <v>35692</v>
      </c>
      <c r="M8" s="13">
        <v>3.2</v>
      </c>
      <c r="N8" s="12">
        <v>37010</v>
      </c>
      <c r="O8" s="13">
        <v>3.9</v>
      </c>
      <c r="R8" s="49"/>
      <c r="S8" s="51"/>
      <c r="T8" s="52" t="s">
        <v>14</v>
      </c>
      <c r="U8" s="53"/>
      <c r="V8" s="12">
        <v>39675</v>
      </c>
      <c r="W8" s="13">
        <v>3.7</v>
      </c>
      <c r="X8" s="12">
        <v>37575</v>
      </c>
      <c r="Y8" s="13">
        <v>3.1</v>
      </c>
      <c r="Z8" s="12">
        <v>41941</v>
      </c>
      <c r="AA8" s="13">
        <v>3.5</v>
      </c>
      <c r="AB8" s="12">
        <v>42554</v>
      </c>
      <c r="AC8" s="13">
        <v>3.5</v>
      </c>
      <c r="AD8" s="12">
        <v>45456</v>
      </c>
      <c r="AE8" s="13">
        <f>ROUND(AD8/AD38*100,1)</f>
        <v>3.9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0</v>
      </c>
      <c r="G9" s="13">
        <v>0</v>
      </c>
      <c r="H9" s="12">
        <v>0</v>
      </c>
      <c r="I9" s="13">
        <v>0</v>
      </c>
      <c r="J9" s="12">
        <v>0</v>
      </c>
      <c r="K9" s="13">
        <v>0</v>
      </c>
      <c r="L9" s="12">
        <v>0</v>
      </c>
      <c r="M9" s="13">
        <v>0</v>
      </c>
      <c r="N9" s="12">
        <v>0</v>
      </c>
      <c r="O9" s="13">
        <v>0</v>
      </c>
      <c r="R9" s="49"/>
      <c r="S9" s="46" t="s">
        <v>7</v>
      </c>
      <c r="T9" s="46"/>
      <c r="U9" s="47"/>
      <c r="V9" s="12">
        <v>0</v>
      </c>
      <c r="W9" s="13">
        <v>0</v>
      </c>
      <c r="X9" s="12">
        <v>0</v>
      </c>
      <c r="Y9" s="13">
        <v>0</v>
      </c>
      <c r="Z9" s="12">
        <v>0</v>
      </c>
      <c r="AA9" s="13">
        <v>0</v>
      </c>
      <c r="AB9" s="12">
        <v>0</v>
      </c>
      <c r="AC9" s="13">
        <v>0</v>
      </c>
      <c r="AD9" s="12">
        <v>0</v>
      </c>
      <c r="AE9" s="13">
        <v>0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9376</v>
      </c>
      <c r="G10" s="13">
        <v>0.91204806150877027</v>
      </c>
      <c r="H10" s="12">
        <v>11791</v>
      </c>
      <c r="I10" s="13">
        <v>1.0726589770485002</v>
      </c>
      <c r="J10" s="12">
        <v>11271</v>
      </c>
      <c r="K10" s="13">
        <v>0.91962744930054952</v>
      </c>
      <c r="L10" s="12">
        <v>8809</v>
      </c>
      <c r="M10" s="13">
        <v>0.77983287904313114</v>
      </c>
      <c r="N10" s="12">
        <v>10616</v>
      </c>
      <c r="O10" s="13">
        <v>1.1188516383335265</v>
      </c>
      <c r="R10" s="49"/>
      <c r="S10" s="46" t="s">
        <v>8</v>
      </c>
      <c r="T10" s="46"/>
      <c r="U10" s="47"/>
      <c r="V10" s="12">
        <v>11389</v>
      </c>
      <c r="W10" s="13">
        <v>1.0641528403415681</v>
      </c>
      <c r="X10" s="12">
        <v>10201</v>
      </c>
      <c r="Y10" s="13">
        <v>0.84318119262073876</v>
      </c>
      <c r="Z10" s="12">
        <v>8242</v>
      </c>
      <c r="AA10" s="13">
        <v>0.68633631145445506</v>
      </c>
      <c r="AB10" s="12">
        <v>13021</v>
      </c>
      <c r="AC10" s="13">
        <v>1.06380545129828</v>
      </c>
      <c r="AD10" s="12">
        <v>13266</v>
      </c>
      <c r="AE10" s="13">
        <v>1.1271995302910445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154</v>
      </c>
      <c r="G11" s="13">
        <v>1.4980311590481082E-2</v>
      </c>
      <c r="H11" s="12">
        <v>113</v>
      </c>
      <c r="I11" s="13">
        <v>1.027991386705797E-2</v>
      </c>
      <c r="J11" s="12">
        <v>123</v>
      </c>
      <c r="K11" s="13">
        <v>1.0035859840650127E-2</v>
      </c>
      <c r="L11" s="12">
        <v>156</v>
      </c>
      <c r="M11" s="13">
        <v>1.3810186074551988E-2</v>
      </c>
      <c r="N11" s="12">
        <v>143</v>
      </c>
      <c r="O11" s="13">
        <v>1.5071192942887557E-2</v>
      </c>
      <c r="R11" s="49"/>
      <c r="S11" s="46" t="s">
        <v>9</v>
      </c>
      <c r="T11" s="46"/>
      <c r="U11" s="47"/>
      <c r="V11" s="12">
        <v>142</v>
      </c>
      <c r="W11" s="13">
        <v>1.3268039628457516E-2</v>
      </c>
      <c r="X11" s="12">
        <v>104</v>
      </c>
      <c r="Y11" s="13">
        <v>8.596298797427392E-3</v>
      </c>
      <c r="Z11" s="12">
        <v>120</v>
      </c>
      <c r="AA11" s="13">
        <v>9.9927635737120379E-3</v>
      </c>
      <c r="AB11" s="12">
        <v>94</v>
      </c>
      <c r="AC11" s="13">
        <v>7.6797260135195904E-3</v>
      </c>
      <c r="AD11" s="12">
        <v>96</v>
      </c>
      <c r="AE11" s="13">
        <v>8.1570296176647281E-3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7035</v>
      </c>
      <c r="G12" s="13">
        <v>0.68432787038334031</v>
      </c>
      <c r="H12" s="12">
        <v>10492</v>
      </c>
      <c r="I12" s="13">
        <v>0.95448545392187811</v>
      </c>
      <c r="J12" s="12">
        <v>2249</v>
      </c>
      <c r="K12" s="13">
        <v>0.18350120960668403</v>
      </c>
      <c r="L12" s="12">
        <v>2166</v>
      </c>
      <c r="M12" s="13">
        <v>0.19174912203512567</v>
      </c>
      <c r="N12" s="12">
        <v>1890</v>
      </c>
      <c r="O12" s="13">
        <v>0.19919268994445788</v>
      </c>
      <c r="R12" s="49"/>
      <c r="S12" s="46" t="s">
        <v>10</v>
      </c>
      <c r="T12" s="46"/>
      <c r="U12" s="47"/>
      <c r="V12" s="12">
        <v>1050</v>
      </c>
      <c r="W12" s="13">
        <v>9.8108743731552039E-2</v>
      </c>
      <c r="X12" s="12">
        <v>3058</v>
      </c>
      <c r="Y12" s="13">
        <v>0.25276424733204778</v>
      </c>
      <c r="Z12" s="12">
        <v>4577</v>
      </c>
      <c r="AA12" s="13">
        <v>0.38114065730733326</v>
      </c>
      <c r="AB12" s="12">
        <v>431</v>
      </c>
      <c r="AC12" s="13">
        <v>3.52123607641164E-2</v>
      </c>
      <c r="AD12" s="12">
        <v>434</v>
      </c>
      <c r="AE12" s="13">
        <v>3.6876571396525955E-2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0</v>
      </c>
      <c r="G13" s="13">
        <v>0</v>
      </c>
      <c r="H13" s="12">
        <v>0</v>
      </c>
      <c r="I13" s="13">
        <v>0</v>
      </c>
      <c r="J13" s="12">
        <v>5</v>
      </c>
      <c r="K13" s="13">
        <v>4.0796178214024908E-4</v>
      </c>
      <c r="L13" s="12">
        <v>36</v>
      </c>
      <c r="M13" s="13">
        <v>3.1869660172043051E-3</v>
      </c>
      <c r="N13" s="12">
        <v>41</v>
      </c>
      <c r="O13" s="13">
        <v>4.3211112633453827E-3</v>
      </c>
      <c r="R13" s="49"/>
      <c r="S13" s="46" t="s">
        <v>29</v>
      </c>
      <c r="T13" s="46"/>
      <c r="U13" s="47"/>
      <c r="V13" s="12">
        <v>70</v>
      </c>
      <c r="W13" s="13">
        <v>6.5405829154368041E-3</v>
      </c>
      <c r="X13" s="12">
        <v>18</v>
      </c>
      <c r="Y13" s="13">
        <v>1.4878209457085871E-3</v>
      </c>
      <c r="Z13" s="12">
        <v>342</v>
      </c>
      <c r="AA13" s="13">
        <v>2.8479376185079303E-2</v>
      </c>
      <c r="AB13" s="12">
        <v>67</v>
      </c>
      <c r="AC13" s="13">
        <v>5.4738472649554504E-3</v>
      </c>
      <c r="AD13" s="12">
        <v>120</v>
      </c>
      <c r="AE13" s="13">
        <v>1.019628702208091E-2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4</v>
      </c>
      <c r="G14" s="13">
        <v>3.8909900235015795E-4</v>
      </c>
      <c r="H14" s="12">
        <v>5</v>
      </c>
      <c r="I14" s="13">
        <v>4.548634454450429E-4</v>
      </c>
      <c r="J14" s="12">
        <v>15004</v>
      </c>
      <c r="K14" s="13">
        <v>1.2242117158464596</v>
      </c>
      <c r="L14" s="12">
        <v>5</v>
      </c>
      <c r="M14" s="13">
        <v>4.4263416905615343E-4</v>
      </c>
      <c r="N14" s="12">
        <v>0</v>
      </c>
      <c r="O14" s="13">
        <v>0</v>
      </c>
      <c r="R14" s="49"/>
      <c r="S14" s="46" t="s">
        <v>11</v>
      </c>
      <c r="T14" s="46"/>
      <c r="U14" s="47"/>
      <c r="V14" s="12">
        <v>4</v>
      </c>
      <c r="W14" s="13">
        <v>3.7374759516781733E-4</v>
      </c>
      <c r="X14" s="12">
        <v>0</v>
      </c>
      <c r="Y14" s="13">
        <v>0</v>
      </c>
      <c r="Z14" s="12">
        <v>0</v>
      </c>
      <c r="AA14" s="13">
        <v>0</v>
      </c>
      <c r="AB14" s="12">
        <v>204559</v>
      </c>
      <c r="AC14" s="13">
        <v>16.7123092936123</v>
      </c>
      <c r="AD14" s="12">
        <v>5</v>
      </c>
      <c r="AE14" s="13">
        <v>4.2484529258670451E-4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167121</v>
      </c>
      <c r="G15" s="13">
        <v>16.256653592940186</v>
      </c>
      <c r="H15" s="12">
        <v>158197</v>
      </c>
      <c r="I15" s="13">
        <v>14.391606495813891</v>
      </c>
      <c r="J15" s="12">
        <v>163967</v>
      </c>
      <c r="K15" s="13">
        <v>13.378453906438045</v>
      </c>
      <c r="L15" s="12">
        <v>182947</v>
      </c>
      <c r="M15" s="13">
        <v>16.195718665263222</v>
      </c>
      <c r="N15" s="12">
        <v>34342</v>
      </c>
      <c r="O15" s="13">
        <v>3.6194049513611501</v>
      </c>
      <c r="R15" s="49"/>
      <c r="S15" s="46" t="s">
        <v>12</v>
      </c>
      <c r="T15" s="46"/>
      <c r="U15" s="47"/>
      <c r="V15" s="12">
        <v>194247</v>
      </c>
      <c r="W15" s="13">
        <v>18.149837279640753</v>
      </c>
      <c r="X15" s="12">
        <v>305546</v>
      </c>
      <c r="Y15" s="13">
        <v>25.255429926526439</v>
      </c>
      <c r="Z15" s="12">
        <v>258601</v>
      </c>
      <c r="AA15" s="13">
        <v>21.53448877437922</v>
      </c>
      <c r="AB15" s="12">
        <v>63349</v>
      </c>
      <c r="AC15" s="13">
        <v>5.1755634386218299</v>
      </c>
      <c r="AD15" s="12">
        <v>230005</v>
      </c>
      <c r="AE15" s="13">
        <v>19.543308304280995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73366</v>
      </c>
      <c r="G16" s="13">
        <v>7.136659351605422</v>
      </c>
      <c r="H16" s="12">
        <v>94458</v>
      </c>
      <c r="I16" s="13">
        <v>8.5930982659695729</v>
      </c>
      <c r="J16" s="12">
        <v>95637</v>
      </c>
      <c r="K16" s="13">
        <v>7.8032481917094012</v>
      </c>
      <c r="L16" s="12">
        <v>91169</v>
      </c>
      <c r="M16" s="13">
        <v>8.0709029117360913</v>
      </c>
      <c r="N16" s="12">
        <v>73403</v>
      </c>
      <c r="O16" s="13">
        <v>7.7361592698375894</v>
      </c>
      <c r="R16" s="49"/>
      <c r="S16" s="46" t="s">
        <v>13</v>
      </c>
      <c r="T16" s="46"/>
      <c r="U16" s="47"/>
      <c r="V16" s="12">
        <v>73519</v>
      </c>
      <c r="W16" s="13">
        <v>6.8693873622856909</v>
      </c>
      <c r="X16" s="12">
        <v>77745</v>
      </c>
      <c r="Y16" s="13">
        <v>6.4261466346730067</v>
      </c>
      <c r="Z16" s="12">
        <v>79340</v>
      </c>
      <c r="AA16" s="13">
        <v>6.606882182819275</v>
      </c>
      <c r="AB16" s="12">
        <v>79147</v>
      </c>
      <c r="AC16" s="13">
        <v>6.4662476041705803</v>
      </c>
      <c r="AD16" s="12">
        <v>82445</v>
      </c>
      <c r="AE16" s="13">
        <v>7.0052740294621714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295278</v>
      </c>
      <c r="G17" s="13">
        <v>28.7</v>
      </c>
      <c r="H17" s="12">
        <v>309792</v>
      </c>
      <c r="I17" s="13">
        <v>28.2</v>
      </c>
      <c r="J17" s="12">
        <v>321904</v>
      </c>
      <c r="K17" s="13">
        <v>26.3</v>
      </c>
      <c r="L17" s="12">
        <v>320980</v>
      </c>
      <c r="M17" s="13">
        <v>28.4</v>
      </c>
      <c r="N17" s="12">
        <v>157445</v>
      </c>
      <c r="O17" s="13">
        <v>16.600000000000001</v>
      </c>
      <c r="R17" s="49"/>
      <c r="S17" s="46" t="s">
        <v>14</v>
      </c>
      <c r="T17" s="46"/>
      <c r="U17" s="47"/>
      <c r="V17" s="12">
        <v>320096</v>
      </c>
      <c r="W17" s="13">
        <v>29.9</v>
      </c>
      <c r="X17" s="12">
        <v>434247</v>
      </c>
      <c r="Y17" s="13">
        <v>35.9</v>
      </c>
      <c r="Z17" s="12">
        <v>393163</v>
      </c>
      <c r="AA17" s="13">
        <v>32.700000000000003</v>
      </c>
      <c r="AB17" s="12">
        <v>403222</v>
      </c>
      <c r="AC17" s="13">
        <v>32.9</v>
      </c>
      <c r="AD17" s="12">
        <f>SUM(AD8:AD16)</f>
        <v>371827</v>
      </c>
      <c r="AE17" s="13">
        <f>ROUND(AD17/AD38*100,1)</f>
        <v>31.6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3884</v>
      </c>
      <c r="G18" s="13">
        <v>0.37781513128200339</v>
      </c>
      <c r="H18" s="12">
        <v>3696</v>
      </c>
      <c r="I18" s="13">
        <v>0.33623505887297572</v>
      </c>
      <c r="J18" s="12">
        <v>3859</v>
      </c>
      <c r="K18" s="13">
        <v>0.31486490345584423</v>
      </c>
      <c r="L18" s="12">
        <v>3814</v>
      </c>
      <c r="M18" s="13">
        <v>0.33764134415603386</v>
      </c>
      <c r="N18" s="12">
        <v>3807</v>
      </c>
      <c r="O18" s="13">
        <v>0.40123098974526528</v>
      </c>
      <c r="R18" s="49" t="s">
        <v>25</v>
      </c>
      <c r="S18" s="46" t="s">
        <v>18</v>
      </c>
      <c r="T18" s="46"/>
      <c r="U18" s="47"/>
      <c r="V18" s="12">
        <v>3829</v>
      </c>
      <c r="W18" s="13">
        <v>0.35776988547439315</v>
      </c>
      <c r="X18" s="12">
        <v>3836</v>
      </c>
      <c r="Y18" s="13">
        <v>0.31707117487434111</v>
      </c>
      <c r="Z18" s="12">
        <v>3837</v>
      </c>
      <c r="AA18" s="13">
        <v>0.31951861526944242</v>
      </c>
      <c r="AB18" s="12">
        <v>3892</v>
      </c>
      <c r="AC18" s="13">
        <v>0.31797333664487504</v>
      </c>
      <c r="AD18" s="12">
        <v>3866</v>
      </c>
      <c r="AE18" s="13">
        <v>0.32849038022803995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280</v>
      </c>
      <c r="G19" s="13">
        <v>2.723693016451106E-2</v>
      </c>
      <c r="H19" s="12">
        <v>286</v>
      </c>
      <c r="I19" s="13">
        <v>2.6018189079456459E-2</v>
      </c>
      <c r="J19" s="12">
        <v>246</v>
      </c>
      <c r="K19" s="13">
        <v>2.0071719681300254E-2</v>
      </c>
      <c r="L19" s="12">
        <v>65</v>
      </c>
      <c r="M19" s="13">
        <v>5.7542441977299951E-3</v>
      </c>
      <c r="N19" s="12">
        <v>66</v>
      </c>
      <c r="O19" s="13">
        <v>6.9559352044096419E-3</v>
      </c>
      <c r="R19" s="49"/>
      <c r="S19" s="46" t="s">
        <v>19</v>
      </c>
      <c r="T19" s="46"/>
      <c r="U19" s="47"/>
      <c r="V19" s="12">
        <v>68</v>
      </c>
      <c r="W19" s="13">
        <v>6.3537091178528949E-3</v>
      </c>
      <c r="X19" s="12">
        <v>53</v>
      </c>
      <c r="Y19" s="13">
        <v>4.3808061179197288E-3</v>
      </c>
      <c r="Z19" s="12">
        <v>49</v>
      </c>
      <c r="AA19" s="13">
        <v>4.0803784592657478E-3</v>
      </c>
      <c r="AB19" s="12">
        <v>44</v>
      </c>
      <c r="AC19" s="13">
        <v>3.5947653680304401E-3</v>
      </c>
      <c r="AD19" s="12">
        <v>57</v>
      </c>
      <c r="AE19" s="13">
        <v>4.8432363354884321E-3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190</v>
      </c>
      <c r="G20" s="15">
        <v>1.8482202611632505E-2</v>
      </c>
      <c r="H20" s="14">
        <v>363</v>
      </c>
      <c r="I20" s="15">
        <v>3.3023086139310119E-2</v>
      </c>
      <c r="J20" s="14">
        <v>295</v>
      </c>
      <c r="K20" s="15">
        <v>2.4069745146274697E-2</v>
      </c>
      <c r="L20" s="14">
        <v>215</v>
      </c>
      <c r="M20" s="15">
        <v>1.9033269269414597E-2</v>
      </c>
      <c r="N20" s="14">
        <v>274</v>
      </c>
      <c r="O20" s="15">
        <v>2.8877670394064268E-2</v>
      </c>
      <c r="R20" s="49"/>
      <c r="S20" s="56" t="s">
        <v>72</v>
      </c>
      <c r="T20" s="57"/>
      <c r="U20" s="58"/>
      <c r="V20" s="12">
        <v>231</v>
      </c>
      <c r="W20" s="13">
        <v>2.1583923620941452E-2</v>
      </c>
      <c r="X20" s="12">
        <v>264</v>
      </c>
      <c r="Y20" s="13">
        <v>2.182137387039261E-2</v>
      </c>
      <c r="Z20" s="12">
        <v>241</v>
      </c>
      <c r="AA20" s="13">
        <v>2.0068800177205005E-2</v>
      </c>
      <c r="AB20" s="12">
        <v>326</v>
      </c>
      <c r="AC20" s="13">
        <v>2.6633943408589201E-2</v>
      </c>
      <c r="AD20" s="12">
        <v>311</v>
      </c>
      <c r="AE20" s="13">
        <v>2.6425377198893023E-2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250</v>
      </c>
      <c r="G21" s="15">
        <v>2.4318687646884871E-2</v>
      </c>
      <c r="H21" s="14">
        <v>307</v>
      </c>
      <c r="I21" s="15">
        <v>2.792861555032564E-2</v>
      </c>
      <c r="J21" s="14">
        <v>290</v>
      </c>
      <c r="K21" s="15">
        <v>2.366178336413445E-2</v>
      </c>
      <c r="L21" s="14">
        <v>124</v>
      </c>
      <c r="M21" s="15">
        <v>1.0977327392592606E-2</v>
      </c>
      <c r="N21" s="14">
        <v>271</v>
      </c>
      <c r="O21" s="15">
        <v>2.8561491521136559E-2</v>
      </c>
      <c r="R21" s="49"/>
      <c r="S21" s="56" t="s">
        <v>73</v>
      </c>
      <c r="T21" s="57"/>
      <c r="U21" s="58"/>
      <c r="V21" s="12">
        <v>189</v>
      </c>
      <c r="W21" s="13">
        <v>1.7659573871679369E-2</v>
      </c>
      <c r="X21" s="12">
        <v>164</v>
      </c>
      <c r="Y21" s="13">
        <v>1.3555701949789349E-2</v>
      </c>
      <c r="Z21" s="12">
        <v>280</v>
      </c>
      <c r="AA21" s="13">
        <v>2.3316448338661418E-2</v>
      </c>
      <c r="AB21" s="12">
        <v>400</v>
      </c>
      <c r="AC21" s="13">
        <v>3.2679685163913098E-2</v>
      </c>
      <c r="AD21" s="12">
        <v>238</v>
      </c>
      <c r="AE21" s="13">
        <v>2.0222635927127135E-2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2521</v>
      </c>
      <c r="G22" s="13">
        <v>0.24522964623118707</v>
      </c>
      <c r="H22" s="12">
        <v>3082</v>
      </c>
      <c r="I22" s="13">
        <v>0.28037782777232451</v>
      </c>
      <c r="J22" s="12">
        <v>5201</v>
      </c>
      <c r="K22" s="13">
        <v>0.42436184578228708</v>
      </c>
      <c r="L22" s="12">
        <v>4550</v>
      </c>
      <c r="M22" s="13">
        <v>0.40279709384109963</v>
      </c>
      <c r="N22" s="12">
        <v>4387</v>
      </c>
      <c r="O22" s="13">
        <v>0.46235890517795597</v>
      </c>
      <c r="R22" s="49"/>
      <c r="S22" s="46" t="s">
        <v>30</v>
      </c>
      <c r="T22" s="46"/>
      <c r="U22" s="47"/>
      <c r="V22" s="12">
        <v>3741</v>
      </c>
      <c r="W22" s="13">
        <v>0.34954743838070113</v>
      </c>
      <c r="X22" s="12">
        <v>3581</v>
      </c>
      <c r="Y22" s="13">
        <v>0.29599371147680281</v>
      </c>
      <c r="Z22" s="12">
        <v>4342</v>
      </c>
      <c r="AA22" s="13">
        <v>0.36157149530881388</v>
      </c>
      <c r="AB22" s="12">
        <v>4669</v>
      </c>
      <c r="AC22" s="13">
        <v>0.38145362507577601</v>
      </c>
      <c r="AD22" s="12">
        <v>4707</v>
      </c>
      <c r="AE22" s="13">
        <v>0.39994935844112361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2386</v>
      </c>
      <c r="G25" s="26">
        <v>0.23209755490186923</v>
      </c>
      <c r="H25" s="23">
        <v>1222</v>
      </c>
      <c r="I25" s="26">
        <v>0.11116862606676849</v>
      </c>
      <c r="J25" s="23">
        <v>1723</v>
      </c>
      <c r="K25" s="26">
        <v>0.14058363012552985</v>
      </c>
      <c r="L25" s="23">
        <v>1723</v>
      </c>
      <c r="M25" s="26">
        <v>0.15253173465675046</v>
      </c>
      <c r="N25" s="23">
        <v>2166</v>
      </c>
      <c r="O25" s="26">
        <v>0.22828114625380735</v>
      </c>
      <c r="R25" s="49"/>
      <c r="S25" s="46" t="s">
        <v>120</v>
      </c>
      <c r="T25" s="46"/>
      <c r="U25" s="47"/>
      <c r="V25" s="23">
        <v>2265</v>
      </c>
      <c r="W25" s="26">
        <v>0.21163457576377659</v>
      </c>
      <c r="X25" s="12">
        <v>1136</v>
      </c>
      <c r="Y25" s="13">
        <v>9.3898033018053051E-2</v>
      </c>
      <c r="Z25" s="12">
        <v>0</v>
      </c>
      <c r="AA25" s="13">
        <v>0</v>
      </c>
      <c r="AB25" s="12">
        <v>0</v>
      </c>
      <c r="AC25" s="13">
        <v>0</v>
      </c>
      <c r="AD25" s="12">
        <v>0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399</v>
      </c>
      <c r="Y26" s="26">
        <v>3.2980030963207015E-2</v>
      </c>
      <c r="Z26" s="12">
        <v>685</v>
      </c>
      <c r="AA26" s="13">
        <v>5.7042025399939536E-2</v>
      </c>
      <c r="AB26" s="12">
        <v>880</v>
      </c>
      <c r="AC26" s="13">
        <v>7.1895307360608895E-2</v>
      </c>
      <c r="AD26" s="12">
        <v>1014</v>
      </c>
      <c r="AE26" s="13">
        <v>8.615862533658368E-2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139</v>
      </c>
      <c r="AA27" s="13">
        <v>1.1574951139549776E-2</v>
      </c>
      <c r="AB27" s="12">
        <v>601</v>
      </c>
      <c r="AC27" s="13">
        <v>4.9101226958779498E-2</v>
      </c>
      <c r="AD27" s="12">
        <v>1094</v>
      </c>
      <c r="AE27" s="13">
        <v>9.2956150017970959E-2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0</v>
      </c>
      <c r="G28" s="13">
        <v>0</v>
      </c>
      <c r="H28" s="14">
        <v>0</v>
      </c>
      <c r="I28" s="13">
        <v>0</v>
      </c>
      <c r="J28" s="12">
        <v>0</v>
      </c>
      <c r="K28" s="13">
        <v>0</v>
      </c>
      <c r="L28" s="12">
        <v>0</v>
      </c>
      <c r="M28" s="13">
        <v>0</v>
      </c>
      <c r="N28" s="12">
        <v>0</v>
      </c>
      <c r="O28" s="13">
        <v>0</v>
      </c>
      <c r="R28" s="49"/>
      <c r="S28" s="56" t="s">
        <v>134</v>
      </c>
      <c r="T28" s="57"/>
      <c r="U28" s="58"/>
      <c r="V28" s="12">
        <v>0</v>
      </c>
      <c r="W28" s="13">
        <v>0</v>
      </c>
      <c r="X28" s="12">
        <v>535</v>
      </c>
      <c r="Y28" s="13">
        <v>4.4221344775227447E-2</v>
      </c>
      <c r="Z28" s="12">
        <v>475</v>
      </c>
      <c r="AA28" s="13">
        <v>3.9554689145943477E-2</v>
      </c>
      <c r="AB28" s="12">
        <v>267</v>
      </c>
      <c r="AC28" s="13">
        <v>2.1813689846912003E-2</v>
      </c>
      <c r="AD28" s="12">
        <v>0</v>
      </c>
      <c r="AE28" s="13">
        <v>0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297119</v>
      </c>
      <c r="G29" s="13">
        <v>28.902176619819148</v>
      </c>
      <c r="H29" s="12">
        <v>255839</v>
      </c>
      <c r="I29" s="13">
        <v>23.274361803842869</v>
      </c>
      <c r="J29" s="12">
        <v>257899</v>
      </c>
      <c r="K29" s="13">
        <v>21.042587130437621</v>
      </c>
      <c r="L29" s="12">
        <v>241013</v>
      </c>
      <c r="M29" s="13">
        <v>21.336117797346144</v>
      </c>
      <c r="N29" s="12">
        <v>217416</v>
      </c>
      <c r="O29" s="13">
        <v>22.914115278817068</v>
      </c>
      <c r="R29" s="49"/>
      <c r="S29" s="55" t="s">
        <v>21</v>
      </c>
      <c r="T29" s="55"/>
      <c r="U29" s="16" t="s">
        <v>22</v>
      </c>
      <c r="V29" s="12">
        <v>183619</v>
      </c>
      <c r="W29" s="13">
        <v>17.156789919279863</v>
      </c>
      <c r="X29" s="12">
        <v>182930</v>
      </c>
      <c r="Y29" s="13">
        <v>15.120393644359547</v>
      </c>
      <c r="Z29" s="12">
        <v>197542</v>
      </c>
      <c r="AA29" s="13">
        <v>16.449920848985194</v>
      </c>
      <c r="AB29" s="12">
        <v>241410</v>
      </c>
      <c r="AC29" s="13">
        <v>19.723006988550701</v>
      </c>
      <c r="AD29" s="12">
        <v>237381</v>
      </c>
      <c r="AE29" s="13">
        <v>20.170040079904901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98897</v>
      </c>
      <c r="G30" s="13">
        <v>9.6201810088558943</v>
      </c>
      <c r="H30" s="12">
        <v>112053</v>
      </c>
      <c r="I30" s="13">
        <v>10.193762730490679</v>
      </c>
      <c r="J30" s="12">
        <v>137015</v>
      </c>
      <c r="K30" s="13">
        <v>11.179376715989246</v>
      </c>
      <c r="L30" s="12">
        <v>110477</v>
      </c>
      <c r="M30" s="13">
        <v>9.7801790189633344</v>
      </c>
      <c r="N30" s="12">
        <v>101580</v>
      </c>
      <c r="O30" s="13">
        <v>10.705816637332294</v>
      </c>
      <c r="R30" s="49"/>
      <c r="S30" s="55"/>
      <c r="T30" s="55"/>
      <c r="U30" s="16" t="s">
        <v>23</v>
      </c>
      <c r="V30" s="12">
        <v>90074</v>
      </c>
      <c r="W30" s="13">
        <v>8.4162352217864935</v>
      </c>
      <c r="X30" s="12">
        <v>87332</v>
      </c>
      <c r="Y30" s="13">
        <v>7.2185766017012405</v>
      </c>
      <c r="Z30" s="12">
        <v>82141</v>
      </c>
      <c r="AA30" s="13">
        <v>6.8401299392356698</v>
      </c>
      <c r="AB30" s="12">
        <v>82195</v>
      </c>
      <c r="AC30" s="13">
        <v>6.7152668051196001</v>
      </c>
      <c r="AD30" s="12">
        <v>77404</v>
      </c>
      <c r="AE30" s="13">
        <v>6.5769450054762562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0</v>
      </c>
      <c r="G31" s="13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396016</v>
      </c>
      <c r="G32" s="13">
        <v>38.522357628675039</v>
      </c>
      <c r="H32" s="12">
        <v>367892</v>
      </c>
      <c r="I32" s="13">
        <v>33.468124534333548</v>
      </c>
      <c r="J32" s="12">
        <v>394914</v>
      </c>
      <c r="K32" s="13">
        <v>32.221963846426867</v>
      </c>
      <c r="L32" s="12">
        <v>351490</v>
      </c>
      <c r="M32" s="13">
        <v>31.116296816309475</v>
      </c>
      <c r="N32" s="12">
        <v>318996</v>
      </c>
      <c r="O32" s="13">
        <v>33.619931916149362</v>
      </c>
      <c r="R32" s="49"/>
      <c r="S32" s="55"/>
      <c r="T32" s="55"/>
      <c r="U32" s="16" t="s">
        <v>14</v>
      </c>
      <c r="V32" s="12">
        <v>273693</v>
      </c>
      <c r="W32" s="13">
        <v>25.573025141066356</v>
      </c>
      <c r="X32" s="12">
        <v>270262</v>
      </c>
      <c r="Y32" s="13">
        <v>22.338970246060789</v>
      </c>
      <c r="Z32" s="12">
        <v>279683</v>
      </c>
      <c r="AA32" s="13">
        <v>23.290050788220864</v>
      </c>
      <c r="AB32" s="12">
        <v>323605</v>
      </c>
      <c r="AC32" s="13">
        <v>26.438273793670302</v>
      </c>
      <c r="AD32" s="12">
        <v>314785</v>
      </c>
      <c r="AE32" s="13">
        <v>26.746985085381159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0</v>
      </c>
      <c r="G33" s="13">
        <v>0</v>
      </c>
      <c r="H33" s="12">
        <v>0</v>
      </c>
      <c r="I33" s="13">
        <v>0</v>
      </c>
      <c r="J33" s="12">
        <v>0</v>
      </c>
      <c r="K33" s="13">
        <v>0</v>
      </c>
      <c r="L33" s="12">
        <v>0</v>
      </c>
      <c r="M33" s="13">
        <v>0</v>
      </c>
      <c r="N33" s="12">
        <v>0</v>
      </c>
      <c r="O33" s="13">
        <v>0</v>
      </c>
      <c r="R33" s="49"/>
      <c r="S33" s="46" t="s">
        <v>32</v>
      </c>
      <c r="T33" s="46"/>
      <c r="U33" s="47"/>
      <c r="V33" s="12">
        <v>0</v>
      </c>
      <c r="W33" s="13">
        <v>0</v>
      </c>
      <c r="X33" s="12">
        <v>0</v>
      </c>
      <c r="Y33" s="13">
        <v>0</v>
      </c>
      <c r="Z33" s="12">
        <v>0</v>
      </c>
      <c r="AA33" s="13">
        <v>0</v>
      </c>
      <c r="AB33" s="12">
        <v>0</v>
      </c>
      <c r="AC33" s="13">
        <v>0</v>
      </c>
      <c r="AD33" s="12">
        <v>0</v>
      </c>
      <c r="AE33" s="13">
        <v>0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3212</v>
      </c>
      <c r="G35" s="13">
        <v>0.31244649888717685</v>
      </c>
      <c r="H35" s="12">
        <v>13710</v>
      </c>
      <c r="I35" s="13">
        <v>1.2472355674103077</v>
      </c>
      <c r="J35" s="12">
        <v>44638</v>
      </c>
      <c r="K35" s="13">
        <v>3.6421196062352874</v>
      </c>
      <c r="L35" s="12">
        <v>36421</v>
      </c>
      <c r="M35" s="13">
        <v>3.224235814238833</v>
      </c>
      <c r="N35" s="12">
        <v>6299</v>
      </c>
      <c r="O35" s="13">
        <v>0.66387024019055041</v>
      </c>
      <c r="R35" s="49"/>
      <c r="S35" s="46" t="s">
        <v>26</v>
      </c>
      <c r="T35" s="46"/>
      <c r="U35" s="47"/>
      <c r="V35" s="12">
        <v>6212</v>
      </c>
      <c r="W35" s="13">
        <v>0.58043001529562033</v>
      </c>
      <c r="X35" s="12">
        <v>13511</v>
      </c>
      <c r="Y35" s="13">
        <v>1.1167749331927066</v>
      </c>
      <c r="Z35" s="12">
        <v>72718</v>
      </c>
      <c r="AA35" s="13">
        <v>6.0554481796099324</v>
      </c>
      <c r="AB35" s="12">
        <v>13923</v>
      </c>
      <c r="AC35" s="13">
        <v>1.1374981413429099</v>
      </c>
      <c r="AD35" s="12">
        <v>42658</v>
      </c>
      <c r="AE35" s="13">
        <v>3.6246100982327287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323999</v>
      </c>
      <c r="G36" s="13">
        <v>31.516921915612205</v>
      </c>
      <c r="H36" s="12">
        <v>398881</v>
      </c>
      <c r="I36" s="13">
        <v>36.287277196512832</v>
      </c>
      <c r="J36" s="12">
        <v>452535</v>
      </c>
      <c r="K36" s="13">
        <v>36.923397016167527</v>
      </c>
      <c r="L36" s="12">
        <v>410219</v>
      </c>
      <c r="M36" s="13">
        <v>36.315389239209246</v>
      </c>
      <c r="N36" s="12">
        <v>455119</v>
      </c>
      <c r="O36" s="13">
        <v>47.966337489328964</v>
      </c>
      <c r="R36" s="49"/>
      <c r="S36" s="46" t="s">
        <v>27</v>
      </c>
      <c r="T36" s="46"/>
      <c r="U36" s="47"/>
      <c r="V36" s="12">
        <v>459917</v>
      </c>
      <c r="W36" s="13">
        <v>42.973218181699266</v>
      </c>
      <c r="X36" s="12">
        <v>481835</v>
      </c>
      <c r="Y36" s="13">
        <v>39.826900298638726</v>
      </c>
      <c r="Z36" s="12">
        <v>445057</v>
      </c>
      <c r="AA36" s="13">
        <v>37.061244815212987</v>
      </c>
      <c r="AB36" s="12">
        <v>472173</v>
      </c>
      <c r="AC36" s="13">
        <v>38.576162457250902</v>
      </c>
      <c r="AD36" s="12">
        <v>436342</v>
      </c>
      <c r="AE36" s="13">
        <v>37.075568931573564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0</v>
      </c>
      <c r="G37" s="13">
        <v>0</v>
      </c>
      <c r="H37" s="12">
        <v>0</v>
      </c>
      <c r="I37" s="13">
        <v>0</v>
      </c>
      <c r="J37" s="12">
        <v>0</v>
      </c>
      <c r="K37" s="13">
        <v>0</v>
      </c>
      <c r="L37" s="12">
        <v>0</v>
      </c>
      <c r="M37" s="13">
        <v>0</v>
      </c>
      <c r="N37" s="12">
        <v>0</v>
      </c>
      <c r="O37" s="13">
        <v>0</v>
      </c>
      <c r="R37" s="49"/>
      <c r="S37" s="46" t="s">
        <v>28</v>
      </c>
      <c r="T37" s="46"/>
      <c r="U37" s="47"/>
      <c r="V37" s="12">
        <v>0</v>
      </c>
      <c r="W37" s="13">
        <v>0</v>
      </c>
      <c r="X37" s="12">
        <v>0</v>
      </c>
      <c r="Y37" s="13">
        <v>0</v>
      </c>
      <c r="Z37" s="12">
        <v>200</v>
      </c>
      <c r="AA37" s="13">
        <v>1.665460595618673E-2</v>
      </c>
      <c r="AB37" s="12">
        <v>0</v>
      </c>
      <c r="AC37" s="13">
        <v>0</v>
      </c>
      <c r="AD37" s="12">
        <v>0</v>
      </c>
      <c r="AE37" s="13">
        <v>0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1028016</v>
      </c>
      <c r="G38" s="18">
        <v>100</v>
      </c>
      <c r="H38" s="17">
        <v>1099231</v>
      </c>
      <c r="I38" s="18">
        <v>100</v>
      </c>
      <c r="J38" s="17">
        <v>1225605</v>
      </c>
      <c r="K38" s="18">
        <v>100</v>
      </c>
      <c r="L38" s="17">
        <v>1129601</v>
      </c>
      <c r="M38" s="18">
        <v>100</v>
      </c>
      <c r="N38" s="17">
        <v>948830</v>
      </c>
      <c r="O38" s="18">
        <v>100</v>
      </c>
      <c r="R38" s="60" t="s">
        <v>24</v>
      </c>
      <c r="S38" s="61"/>
      <c r="T38" s="61"/>
      <c r="U38" s="62"/>
      <c r="V38" s="17">
        <v>1070241</v>
      </c>
      <c r="W38" s="18">
        <v>100</v>
      </c>
      <c r="X38" s="17">
        <v>1209823</v>
      </c>
      <c r="Y38" s="18">
        <v>100</v>
      </c>
      <c r="Z38" s="17">
        <v>1200869</v>
      </c>
      <c r="AA38" s="18">
        <v>100</v>
      </c>
      <c r="AB38" s="17">
        <v>1224002</v>
      </c>
      <c r="AC38" s="18">
        <v>100</v>
      </c>
      <c r="AD38" s="17">
        <v>1176899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26:U26"/>
    <mergeCell ref="T6:U6"/>
    <mergeCell ref="T7:U7"/>
    <mergeCell ref="D7:E7"/>
    <mergeCell ref="D6:E6"/>
    <mergeCell ref="C17:E17"/>
    <mergeCell ref="S15:U15"/>
    <mergeCell ref="R18:R37"/>
    <mergeCell ref="S22:U22"/>
    <mergeCell ref="C28:E28"/>
    <mergeCell ref="C20:E20"/>
    <mergeCell ref="C21:E21"/>
    <mergeCell ref="C19:E19"/>
    <mergeCell ref="C23:E23"/>
    <mergeCell ref="C22:E22"/>
    <mergeCell ref="C26:E26"/>
    <mergeCell ref="S20:U20"/>
    <mergeCell ref="Z2:AA2"/>
    <mergeCell ref="AB2:AC2"/>
    <mergeCell ref="S18:U18"/>
    <mergeCell ref="V2:W2"/>
    <mergeCell ref="X2:Y2"/>
    <mergeCell ref="S4:S8"/>
    <mergeCell ref="T4:T5"/>
    <mergeCell ref="S13:U13"/>
    <mergeCell ref="S14:U14"/>
    <mergeCell ref="C9:E9"/>
    <mergeCell ref="F2:G2"/>
    <mergeCell ref="AD2:AE2"/>
    <mergeCell ref="L2:M2"/>
    <mergeCell ref="R2:U3"/>
    <mergeCell ref="R4:R17"/>
    <mergeCell ref="S29:T32"/>
    <mergeCell ref="S36:U36"/>
    <mergeCell ref="C29:D32"/>
    <mergeCell ref="N2:O2"/>
    <mergeCell ref="T8:U8"/>
    <mergeCell ref="S17:U17"/>
    <mergeCell ref="S19:U19"/>
    <mergeCell ref="S21:U21"/>
    <mergeCell ref="S16:U16"/>
    <mergeCell ref="S9:U9"/>
    <mergeCell ref="S10:U10"/>
    <mergeCell ref="S11:U11"/>
    <mergeCell ref="S12:U12"/>
    <mergeCell ref="C18:E18"/>
    <mergeCell ref="C24:E24"/>
    <mergeCell ref="C25:E25"/>
    <mergeCell ref="S23:U23"/>
    <mergeCell ref="S24:U24"/>
    <mergeCell ref="H2:I2"/>
    <mergeCell ref="C10:E10"/>
    <mergeCell ref="C4:C8"/>
    <mergeCell ref="J2:K2"/>
    <mergeCell ref="C15:E15"/>
    <mergeCell ref="C12:E12"/>
    <mergeCell ref="B2:E3"/>
    <mergeCell ref="B4:B17"/>
    <mergeCell ref="D4:D5"/>
    <mergeCell ref="C11:E11"/>
    <mergeCell ref="C13:E13"/>
    <mergeCell ref="C14:E14"/>
    <mergeCell ref="C16:E16"/>
    <mergeCell ref="D8:E8"/>
    <mergeCell ref="C27:E27"/>
    <mergeCell ref="S27:U27"/>
    <mergeCell ref="R38:U38"/>
    <mergeCell ref="C33:E33"/>
    <mergeCell ref="C34:E34"/>
    <mergeCell ref="C35:E35"/>
    <mergeCell ref="S33:U33"/>
    <mergeCell ref="S34:U34"/>
    <mergeCell ref="S35:U35"/>
    <mergeCell ref="S37:U37"/>
    <mergeCell ref="B38:E38"/>
    <mergeCell ref="C36:E36"/>
    <mergeCell ref="C37:E37"/>
    <mergeCell ref="B18:B37"/>
    <mergeCell ref="S28:U28"/>
    <mergeCell ref="S25:U25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70</v>
      </c>
      <c r="O1" s="5" t="s">
        <v>112</v>
      </c>
      <c r="R1" s="4" t="s">
        <v>111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265956</v>
      </c>
      <c r="G4" s="11">
        <v>5.7</v>
      </c>
      <c r="H4" s="10">
        <v>259957</v>
      </c>
      <c r="I4" s="11">
        <v>6.3</v>
      </c>
      <c r="J4" s="10">
        <v>269112</v>
      </c>
      <c r="K4" s="11">
        <v>5.7</v>
      </c>
      <c r="L4" s="10">
        <v>267683</v>
      </c>
      <c r="M4" s="11">
        <v>5.8</v>
      </c>
      <c r="N4" s="10">
        <v>279593</v>
      </c>
      <c r="O4" s="11">
        <v>5.4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279038</v>
      </c>
      <c r="W4" s="11">
        <v>5.9</v>
      </c>
      <c r="X4" s="10">
        <v>278154</v>
      </c>
      <c r="Y4" s="11">
        <v>5.7</v>
      </c>
      <c r="Z4" s="10">
        <v>279728</v>
      </c>
      <c r="AA4" s="11">
        <v>4.7</v>
      </c>
      <c r="AB4" s="10">
        <v>301088</v>
      </c>
      <c r="AC4" s="11">
        <v>4.9000000000000004</v>
      </c>
      <c r="AD4" s="10">
        <v>298525</v>
      </c>
      <c r="AE4" s="11">
        <f>ROUND(AD4/AD38*100,1)</f>
        <v>5.6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20093</v>
      </c>
      <c r="G5" s="13">
        <v>0.4</v>
      </c>
      <c r="H5" s="12">
        <v>19940</v>
      </c>
      <c r="I5" s="13">
        <v>0.5</v>
      </c>
      <c r="J5" s="12">
        <v>17344</v>
      </c>
      <c r="K5" s="13">
        <v>0.4</v>
      </c>
      <c r="L5" s="12">
        <v>23025</v>
      </c>
      <c r="M5" s="13">
        <v>0.5</v>
      </c>
      <c r="N5" s="12">
        <v>30854</v>
      </c>
      <c r="O5" s="13">
        <v>0.6</v>
      </c>
      <c r="R5" s="49"/>
      <c r="S5" s="51"/>
      <c r="T5" s="55"/>
      <c r="U5" s="2" t="s">
        <v>17</v>
      </c>
      <c r="V5" s="12">
        <v>24988</v>
      </c>
      <c r="W5" s="13">
        <v>0.5</v>
      </c>
      <c r="X5" s="12">
        <v>25965</v>
      </c>
      <c r="Y5" s="13">
        <v>0.5</v>
      </c>
      <c r="Z5" s="12">
        <v>25079</v>
      </c>
      <c r="AA5" s="13">
        <v>0.4</v>
      </c>
      <c r="AB5" s="12">
        <v>21967</v>
      </c>
      <c r="AC5" s="13">
        <v>0.4</v>
      </c>
      <c r="AD5" s="12">
        <v>22040</v>
      </c>
      <c r="AE5" s="13">
        <f>ROUND(AD5/AD38*100,1)</f>
        <v>0.4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154348</v>
      </c>
      <c r="G6" s="13">
        <v>3.3</v>
      </c>
      <c r="H6" s="12">
        <v>156096</v>
      </c>
      <c r="I6" s="13">
        <v>3.8</v>
      </c>
      <c r="J6" s="12">
        <v>147242</v>
      </c>
      <c r="K6" s="13">
        <v>3.1</v>
      </c>
      <c r="L6" s="12">
        <v>144787</v>
      </c>
      <c r="M6" s="13">
        <v>3.1</v>
      </c>
      <c r="N6" s="12">
        <v>156564</v>
      </c>
      <c r="O6" s="13">
        <v>3</v>
      </c>
      <c r="R6" s="49"/>
      <c r="S6" s="51"/>
      <c r="T6" s="52" t="s">
        <v>5</v>
      </c>
      <c r="U6" s="53"/>
      <c r="V6" s="12">
        <v>159111</v>
      </c>
      <c r="W6" s="13">
        <v>3.4</v>
      </c>
      <c r="X6" s="12">
        <v>167417</v>
      </c>
      <c r="Y6" s="13">
        <v>3.4</v>
      </c>
      <c r="Z6" s="12">
        <v>164559</v>
      </c>
      <c r="AA6" s="13">
        <v>2.7</v>
      </c>
      <c r="AB6" s="12">
        <v>152374</v>
      </c>
      <c r="AC6" s="13">
        <v>2.5</v>
      </c>
      <c r="AD6" s="12">
        <v>170780</v>
      </c>
      <c r="AE6" s="13">
        <f>ROUND(AD6/AD38*100,1)</f>
        <v>3.2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31794</v>
      </c>
      <c r="G7" s="13">
        <v>0.7</v>
      </c>
      <c r="H7" s="12">
        <v>31576</v>
      </c>
      <c r="I7" s="13">
        <v>0.8</v>
      </c>
      <c r="J7" s="12">
        <v>30996</v>
      </c>
      <c r="K7" s="13">
        <v>0.7</v>
      </c>
      <c r="L7" s="12">
        <v>32953</v>
      </c>
      <c r="M7" s="13">
        <v>0.7</v>
      </c>
      <c r="N7" s="12">
        <v>30362</v>
      </c>
      <c r="O7" s="13">
        <v>0.6</v>
      </c>
      <c r="R7" s="49"/>
      <c r="S7" s="51"/>
      <c r="T7" s="52" t="s">
        <v>6</v>
      </c>
      <c r="U7" s="53"/>
      <c r="V7" s="12">
        <v>31478</v>
      </c>
      <c r="W7" s="13">
        <v>0.7</v>
      </c>
      <c r="X7" s="12">
        <v>31533</v>
      </c>
      <c r="Y7" s="13">
        <v>0.6</v>
      </c>
      <c r="Z7" s="12">
        <v>31407</v>
      </c>
      <c r="AA7" s="13">
        <v>0.5</v>
      </c>
      <c r="AB7" s="12">
        <v>32012</v>
      </c>
      <c r="AC7" s="13">
        <v>0.5</v>
      </c>
      <c r="AD7" s="12">
        <f>AD8-AD6-AD5-AD4</f>
        <v>30751</v>
      </c>
      <c r="AE7" s="13">
        <f>ROUND(AD7/AD38*100,1)</f>
        <v>0.6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472191</v>
      </c>
      <c r="G8" s="13">
        <v>10.1</v>
      </c>
      <c r="H8" s="12">
        <v>467569</v>
      </c>
      <c r="I8" s="13">
        <v>11.4</v>
      </c>
      <c r="J8" s="12">
        <v>464694</v>
      </c>
      <c r="K8" s="13">
        <v>9.9</v>
      </c>
      <c r="L8" s="12">
        <v>468448</v>
      </c>
      <c r="M8" s="13">
        <v>10.199999999999999</v>
      </c>
      <c r="N8" s="12">
        <v>497373</v>
      </c>
      <c r="O8" s="13">
        <v>9.6999999999999993</v>
      </c>
      <c r="R8" s="49"/>
      <c r="S8" s="51"/>
      <c r="T8" s="52" t="s">
        <v>14</v>
      </c>
      <c r="U8" s="53"/>
      <c r="V8" s="12">
        <v>494615</v>
      </c>
      <c r="W8" s="13">
        <v>10.5</v>
      </c>
      <c r="X8" s="12">
        <v>503069</v>
      </c>
      <c r="Y8" s="13">
        <v>10.3</v>
      </c>
      <c r="Z8" s="12">
        <v>500773</v>
      </c>
      <c r="AA8" s="13">
        <v>8.3000000000000007</v>
      </c>
      <c r="AB8" s="12">
        <v>507441</v>
      </c>
      <c r="AC8" s="13">
        <v>8.1999999999999993</v>
      </c>
      <c r="AD8" s="12">
        <v>522096</v>
      </c>
      <c r="AE8" s="13">
        <f>ROUND(AD8/AD38*100,1)</f>
        <v>9.8000000000000007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34</v>
      </c>
      <c r="G9" s="13">
        <v>7.2793401834779102E-4</v>
      </c>
      <c r="H9" s="12">
        <v>380</v>
      </c>
      <c r="I9" s="13">
        <v>9.246367515856304E-3</v>
      </c>
      <c r="J9" s="12">
        <v>24025</v>
      </c>
      <c r="K9" s="13">
        <v>0.5124480619758206</v>
      </c>
      <c r="L9" s="12">
        <v>5266</v>
      </c>
      <c r="M9" s="13">
        <v>0.11454006270339778</v>
      </c>
      <c r="N9" s="12">
        <v>5535</v>
      </c>
      <c r="O9" s="13">
        <v>0.10766528176889291</v>
      </c>
      <c r="R9" s="49"/>
      <c r="S9" s="46" t="s">
        <v>7</v>
      </c>
      <c r="T9" s="46"/>
      <c r="U9" s="47"/>
      <c r="V9" s="12">
        <v>8359</v>
      </c>
      <c r="W9" s="13">
        <v>0.17783392366650619</v>
      </c>
      <c r="X9" s="12">
        <v>8490</v>
      </c>
      <c r="Y9" s="13">
        <v>0.17383605601411328</v>
      </c>
      <c r="Z9" s="12">
        <v>8459</v>
      </c>
      <c r="AA9" s="13">
        <v>0.14076470228989341</v>
      </c>
      <c r="AB9" s="12">
        <v>9836</v>
      </c>
      <c r="AC9" s="13">
        <v>0.159319777762192</v>
      </c>
      <c r="AD9" s="12">
        <v>8497</v>
      </c>
      <c r="AE9" s="13">
        <v>0.15884288649510189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291555</v>
      </c>
      <c r="G10" s="13">
        <v>6.2421412564526531</v>
      </c>
      <c r="H10" s="12">
        <v>308715</v>
      </c>
      <c r="I10" s="13">
        <v>7.5118219675199436</v>
      </c>
      <c r="J10" s="12">
        <v>305927</v>
      </c>
      <c r="K10" s="13">
        <v>6.5253568472872781</v>
      </c>
      <c r="L10" s="12">
        <v>305262</v>
      </c>
      <c r="M10" s="13">
        <v>6.6397129929670742</v>
      </c>
      <c r="N10" s="12">
        <v>310671</v>
      </c>
      <c r="O10" s="13">
        <v>6.0430859534640895</v>
      </c>
      <c r="R10" s="49"/>
      <c r="S10" s="46" t="s">
        <v>8</v>
      </c>
      <c r="T10" s="46"/>
      <c r="U10" s="47"/>
      <c r="V10" s="12">
        <v>308363</v>
      </c>
      <c r="W10" s="13">
        <v>6.5602825940393403</v>
      </c>
      <c r="X10" s="12">
        <v>294005</v>
      </c>
      <c r="Y10" s="13">
        <v>6.0198668608279586</v>
      </c>
      <c r="Z10" s="12">
        <v>287757</v>
      </c>
      <c r="AA10" s="13">
        <v>4.7885126417818729</v>
      </c>
      <c r="AB10" s="12">
        <v>227918</v>
      </c>
      <c r="AC10" s="13">
        <v>3.6917288641727599</v>
      </c>
      <c r="AD10" s="12">
        <v>227321</v>
      </c>
      <c r="AE10" s="13">
        <v>4.249537931146647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14422</v>
      </c>
      <c r="G11" s="13">
        <v>0.30877248272387769</v>
      </c>
      <c r="H11" s="12">
        <v>13676</v>
      </c>
      <c r="I11" s="13">
        <v>0.33277190038644949</v>
      </c>
      <c r="J11" s="12">
        <v>16169</v>
      </c>
      <c r="K11" s="13">
        <v>0.34488127842193728</v>
      </c>
      <c r="L11" s="12">
        <v>14247</v>
      </c>
      <c r="M11" s="13">
        <v>0.30988459425281206</v>
      </c>
      <c r="N11" s="12">
        <v>22949</v>
      </c>
      <c r="O11" s="13">
        <v>0.44639757024649024</v>
      </c>
      <c r="R11" s="49"/>
      <c r="S11" s="46" t="s">
        <v>9</v>
      </c>
      <c r="T11" s="46"/>
      <c r="U11" s="47"/>
      <c r="V11" s="12">
        <v>33862</v>
      </c>
      <c r="W11" s="13">
        <v>0.72039865093853728</v>
      </c>
      <c r="X11" s="12">
        <v>15652</v>
      </c>
      <c r="Y11" s="13">
        <v>0.32048079490375747</v>
      </c>
      <c r="Z11" s="12">
        <v>25572</v>
      </c>
      <c r="AA11" s="13">
        <v>0.42553906690591731</v>
      </c>
      <c r="AB11" s="12">
        <v>33860</v>
      </c>
      <c r="AC11" s="13">
        <v>0.54845136997029509</v>
      </c>
      <c r="AD11" s="12">
        <v>33462</v>
      </c>
      <c r="AE11" s="13">
        <v>0.6255385039306931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101549</v>
      </c>
      <c r="G12" s="13">
        <v>2.1741462243882301</v>
      </c>
      <c r="H12" s="12">
        <v>49668</v>
      </c>
      <c r="I12" s="13">
        <v>1.2085488994146076</v>
      </c>
      <c r="J12" s="12">
        <v>42868</v>
      </c>
      <c r="K12" s="13">
        <v>0.91436518296688762</v>
      </c>
      <c r="L12" s="12">
        <v>44265</v>
      </c>
      <c r="M12" s="13">
        <v>0.96280210322178195</v>
      </c>
      <c r="N12" s="12">
        <v>54658</v>
      </c>
      <c r="O12" s="13">
        <v>1.0631922260025564</v>
      </c>
      <c r="R12" s="49"/>
      <c r="S12" s="46" t="s">
        <v>10</v>
      </c>
      <c r="T12" s="46"/>
      <c r="U12" s="47"/>
      <c r="V12" s="12">
        <v>46741</v>
      </c>
      <c r="W12" s="13">
        <v>0.99439351909273421</v>
      </c>
      <c r="X12" s="12">
        <v>46954</v>
      </c>
      <c r="Y12" s="13">
        <v>0.96140143393247057</v>
      </c>
      <c r="Z12" s="12">
        <v>51017</v>
      </c>
      <c r="AA12" s="13">
        <v>0.9</v>
      </c>
      <c r="AB12" s="12">
        <v>73434</v>
      </c>
      <c r="AC12" s="13">
        <v>1.18945593332542</v>
      </c>
      <c r="AD12" s="12">
        <v>68711</v>
      </c>
      <c r="AE12" s="13">
        <v>1.2844831792356062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509</v>
      </c>
      <c r="G13" s="13">
        <v>1.0897600451147812E-2</v>
      </c>
      <c r="H13" s="12">
        <v>5489</v>
      </c>
      <c r="I13" s="13">
        <v>0.13356134551193488</v>
      </c>
      <c r="J13" s="12">
        <v>5126</v>
      </c>
      <c r="K13" s="13">
        <v>0.10933647307754657</v>
      </c>
      <c r="L13" s="12">
        <v>3040</v>
      </c>
      <c r="M13" s="13">
        <v>6.6122633995125191E-2</v>
      </c>
      <c r="N13" s="12">
        <v>6819</v>
      </c>
      <c r="O13" s="13">
        <v>0.13264129293262525</v>
      </c>
      <c r="R13" s="49"/>
      <c r="S13" s="46" t="s">
        <v>29</v>
      </c>
      <c r="T13" s="46"/>
      <c r="U13" s="47"/>
      <c r="V13" s="12">
        <v>12186</v>
      </c>
      <c r="W13" s="13">
        <v>0.25925160830243382</v>
      </c>
      <c r="X13" s="12">
        <v>1544</v>
      </c>
      <c r="Y13" s="13">
        <v>3.161400123507549E-2</v>
      </c>
      <c r="Z13" s="12">
        <v>23603</v>
      </c>
      <c r="AA13" s="13">
        <v>0.39277329095027236</v>
      </c>
      <c r="AB13" s="12">
        <v>32268</v>
      </c>
      <c r="AC13" s="13">
        <v>0.52266476096283199</v>
      </c>
      <c r="AD13" s="12">
        <v>20559</v>
      </c>
      <c r="AE13" s="13">
        <v>0.38432986977201361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259581</v>
      </c>
      <c r="G14" s="13">
        <v>5.5575835416687633</v>
      </c>
      <c r="H14" s="12">
        <v>66978</v>
      </c>
      <c r="I14" s="13">
        <v>1.6297452723079566</v>
      </c>
      <c r="J14" s="12">
        <v>285214</v>
      </c>
      <c r="K14" s="13">
        <v>6.0835530301091234</v>
      </c>
      <c r="L14" s="12">
        <v>215733</v>
      </c>
      <c r="M14" s="13">
        <v>4.6923796709441916</v>
      </c>
      <c r="N14" s="12">
        <v>449065</v>
      </c>
      <c r="O14" s="13">
        <v>8.735087580406125</v>
      </c>
      <c r="R14" s="49"/>
      <c r="S14" s="46" t="s">
        <v>11</v>
      </c>
      <c r="T14" s="46"/>
      <c r="U14" s="47"/>
      <c r="V14" s="12">
        <v>84657</v>
      </c>
      <c r="W14" s="13">
        <v>1.8010391764368243</v>
      </c>
      <c r="X14" s="12">
        <v>142890</v>
      </c>
      <c r="Y14" s="13">
        <v>2.9257283915025494</v>
      </c>
      <c r="Z14" s="12">
        <v>102735</v>
      </c>
      <c r="AA14" s="13">
        <v>1.7095947144759662</v>
      </c>
      <c r="AB14" s="12">
        <v>521622</v>
      </c>
      <c r="AC14" s="13">
        <v>8.4490342736752897</v>
      </c>
      <c r="AD14" s="12">
        <v>150276</v>
      </c>
      <c r="AE14" s="13">
        <v>2.8092589868115727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184029</v>
      </c>
      <c r="G15" s="13">
        <v>3.9400285136036954</v>
      </c>
      <c r="H15" s="12">
        <v>88689</v>
      </c>
      <c r="I15" s="13">
        <v>2.1580291805625782</v>
      </c>
      <c r="J15" s="12">
        <v>69753</v>
      </c>
      <c r="K15" s="13">
        <v>1.4878164273464896</v>
      </c>
      <c r="L15" s="12">
        <v>197930</v>
      </c>
      <c r="M15" s="13">
        <v>4.3051489956102404</v>
      </c>
      <c r="N15" s="12">
        <v>180533</v>
      </c>
      <c r="O15" s="13">
        <v>3.5116777440982014</v>
      </c>
      <c r="R15" s="49"/>
      <c r="S15" s="46" t="s">
        <v>12</v>
      </c>
      <c r="T15" s="46"/>
      <c r="U15" s="47"/>
      <c r="V15" s="12">
        <v>169245</v>
      </c>
      <c r="W15" s="13">
        <v>3.6006104092520448</v>
      </c>
      <c r="X15" s="12">
        <v>222031</v>
      </c>
      <c r="Y15" s="13">
        <v>4.5461711840835788</v>
      </c>
      <c r="Z15" s="12">
        <v>249120</v>
      </c>
      <c r="AA15" s="13">
        <v>4.2</v>
      </c>
      <c r="AB15" s="12">
        <v>310754</v>
      </c>
      <c r="AC15" s="13">
        <v>5.0334748087344696</v>
      </c>
      <c r="AD15" s="12">
        <v>244978</v>
      </c>
      <c r="AE15" s="13">
        <v>4.5796178236786007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57559</v>
      </c>
      <c r="G16" s="13">
        <v>1.2323280635906031</v>
      </c>
      <c r="H16" s="12">
        <v>57801</v>
      </c>
      <c r="I16" s="13">
        <v>1.4064454968000268</v>
      </c>
      <c r="J16" s="12">
        <v>87394</v>
      </c>
      <c r="K16" s="13">
        <v>1.8640951479007226</v>
      </c>
      <c r="L16" s="12">
        <v>78673</v>
      </c>
      <c r="M16" s="13">
        <v>1.7112059158876596</v>
      </c>
      <c r="N16" s="12">
        <v>92361</v>
      </c>
      <c r="O16" s="13">
        <v>1.796580503966887</v>
      </c>
      <c r="R16" s="49"/>
      <c r="S16" s="46" t="s">
        <v>13</v>
      </c>
      <c r="T16" s="46"/>
      <c r="U16" s="47"/>
      <c r="V16" s="12">
        <v>86589</v>
      </c>
      <c r="W16" s="13">
        <v>1.8421415978417399</v>
      </c>
      <c r="X16" s="12">
        <v>79760</v>
      </c>
      <c r="Y16" s="13">
        <v>1.6331170586202208</v>
      </c>
      <c r="Z16" s="12">
        <v>70775</v>
      </c>
      <c r="AA16" s="13">
        <v>1.1777540849470631</v>
      </c>
      <c r="AB16" s="12">
        <v>125144</v>
      </c>
      <c r="AC16" s="13">
        <v>2.0270347975062801</v>
      </c>
      <c r="AD16" s="12">
        <v>96604</v>
      </c>
      <c r="AE16" s="13">
        <v>1.8059148178148552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1381429</v>
      </c>
      <c r="G17" s="13">
        <v>29.6</v>
      </c>
      <c r="H17" s="12">
        <v>1058965</v>
      </c>
      <c r="I17" s="13">
        <v>25.8</v>
      </c>
      <c r="J17" s="12">
        <v>1301170</v>
      </c>
      <c r="K17" s="13">
        <v>27.8</v>
      </c>
      <c r="L17" s="12">
        <v>1332864</v>
      </c>
      <c r="M17" s="13">
        <v>29</v>
      </c>
      <c r="N17" s="12">
        <v>1619964</v>
      </c>
      <c r="O17" s="13">
        <v>31.5</v>
      </c>
      <c r="R17" s="49"/>
      <c r="S17" s="46" t="s">
        <v>14</v>
      </c>
      <c r="T17" s="46"/>
      <c r="U17" s="47"/>
      <c r="V17" s="12">
        <v>1244617</v>
      </c>
      <c r="W17" s="13">
        <v>26.5</v>
      </c>
      <c r="X17" s="12">
        <v>1314395</v>
      </c>
      <c r="Y17" s="13">
        <v>26.9</v>
      </c>
      <c r="Z17" s="12">
        <v>1319811</v>
      </c>
      <c r="AA17" s="13">
        <v>22</v>
      </c>
      <c r="AB17" s="12">
        <v>1842277</v>
      </c>
      <c r="AC17" s="13">
        <v>29.8</v>
      </c>
      <c r="AD17" s="12">
        <f>SUM(AD8:AD16)</f>
        <v>1372504</v>
      </c>
      <c r="AE17" s="13">
        <f>ROUND(AD17/AD38*100,1)</f>
        <v>25.7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7327</v>
      </c>
      <c r="G18" s="13">
        <v>0.15686978095394896</v>
      </c>
      <c r="H18" s="12">
        <v>6668</v>
      </c>
      <c r="I18" s="13">
        <v>0.16224941735718376</v>
      </c>
      <c r="J18" s="12">
        <v>7281</v>
      </c>
      <c r="K18" s="13">
        <v>0.15530215772095524</v>
      </c>
      <c r="L18" s="12">
        <v>6880</v>
      </c>
      <c r="M18" s="13">
        <v>0.14964596114686229</v>
      </c>
      <c r="N18" s="12">
        <v>7420</v>
      </c>
      <c r="O18" s="13">
        <v>0.14433177790879592</v>
      </c>
      <c r="R18" s="49" t="s">
        <v>25</v>
      </c>
      <c r="S18" s="46" t="s">
        <v>18</v>
      </c>
      <c r="T18" s="46"/>
      <c r="U18" s="47"/>
      <c r="V18" s="12">
        <v>7452</v>
      </c>
      <c r="W18" s="13">
        <v>0.15853791113324608</v>
      </c>
      <c r="X18" s="12">
        <v>7705</v>
      </c>
      <c r="Y18" s="13">
        <v>0.15776287533436312</v>
      </c>
      <c r="Z18" s="12">
        <v>7944</v>
      </c>
      <c r="AA18" s="13">
        <v>0.13219467963008785</v>
      </c>
      <c r="AB18" s="12">
        <v>8079</v>
      </c>
      <c r="AC18" s="13">
        <v>0.13086056166538701</v>
      </c>
      <c r="AD18" s="12">
        <v>8661</v>
      </c>
      <c r="AE18" s="13">
        <v>0.16190870188702808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4462</v>
      </c>
      <c r="G19" s="13">
        <v>9.5530634996113042E-2</v>
      </c>
      <c r="H19" s="12">
        <v>4564</v>
      </c>
      <c r="I19" s="13">
        <v>0.11105374037465307</v>
      </c>
      <c r="J19" s="12">
        <v>3959</v>
      </c>
      <c r="K19" s="13">
        <v>8.4444615082716903E-2</v>
      </c>
      <c r="L19" s="12">
        <v>1096</v>
      </c>
      <c r="M19" s="13">
        <v>2.3838949624558296E-2</v>
      </c>
      <c r="N19" s="12">
        <v>1155</v>
      </c>
      <c r="O19" s="13">
        <v>2.2466739014105029E-2</v>
      </c>
      <c r="R19" s="49"/>
      <c r="S19" s="46" t="s">
        <v>19</v>
      </c>
      <c r="T19" s="46"/>
      <c r="U19" s="47"/>
      <c r="V19" s="12">
        <v>1223</v>
      </c>
      <c r="W19" s="13">
        <v>2.6018768829302198E-2</v>
      </c>
      <c r="X19" s="12">
        <v>920</v>
      </c>
      <c r="Y19" s="13">
        <v>1.8837358248879176E-2</v>
      </c>
      <c r="Z19" s="12">
        <v>871</v>
      </c>
      <c r="AA19" s="13">
        <v>1.4494154828525495E-2</v>
      </c>
      <c r="AB19" s="12">
        <v>801</v>
      </c>
      <c r="AC19" s="13">
        <v>1.29742925973481E-2</v>
      </c>
      <c r="AD19" s="12">
        <v>1052</v>
      </c>
      <c r="AE19" s="13">
        <v>1.9666084099428882E-2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3051</v>
      </c>
      <c r="G20" s="15">
        <v>6.5321373234679722E-2</v>
      </c>
      <c r="H20" s="14">
        <v>5776</v>
      </c>
      <c r="I20" s="15">
        <v>0.14054478624101582</v>
      </c>
      <c r="J20" s="14">
        <v>4770</v>
      </c>
      <c r="K20" s="15">
        <v>0.10174306995315979</v>
      </c>
      <c r="L20" s="14">
        <v>3585</v>
      </c>
      <c r="M20" s="15">
        <v>7.7976856208067047E-2</v>
      </c>
      <c r="N20" s="14">
        <v>4752</v>
      </c>
      <c r="O20" s="15">
        <v>9.243458337231783E-2</v>
      </c>
      <c r="R20" s="49"/>
      <c r="S20" s="56" t="s">
        <v>72</v>
      </c>
      <c r="T20" s="57"/>
      <c r="U20" s="58"/>
      <c r="V20" s="12">
        <v>4080</v>
      </c>
      <c r="W20" s="13">
        <v>8.6800144581809457E-2</v>
      </c>
      <c r="X20" s="12">
        <v>4576</v>
      </c>
      <c r="Y20" s="13">
        <v>9.3695381898772953E-2</v>
      </c>
      <c r="Z20" s="12">
        <v>4213</v>
      </c>
      <c r="AA20" s="13">
        <v>7.010777760341895E-2</v>
      </c>
      <c r="AB20" s="12">
        <v>5733</v>
      </c>
      <c r="AC20" s="13">
        <v>9.2860948140570096E-2</v>
      </c>
      <c r="AD20" s="12">
        <v>5620</v>
      </c>
      <c r="AE20" s="13">
        <v>0.10506025916234821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3990</v>
      </c>
      <c r="G21" s="15">
        <v>8.5425198035520178E-2</v>
      </c>
      <c r="H21" s="14">
        <v>4869</v>
      </c>
      <c r="I21" s="15">
        <v>0.11847516693343249</v>
      </c>
      <c r="J21" s="14">
        <v>4707</v>
      </c>
      <c r="K21" s="15">
        <v>0.10039929355755203</v>
      </c>
      <c r="L21" s="14">
        <v>2087</v>
      </c>
      <c r="M21" s="15">
        <v>4.5394058272311279E-2</v>
      </c>
      <c r="N21" s="14">
        <v>4741</v>
      </c>
      <c r="O21" s="15">
        <v>9.2220614429326345E-2</v>
      </c>
      <c r="R21" s="49"/>
      <c r="S21" s="56" t="s">
        <v>73</v>
      </c>
      <c r="T21" s="57"/>
      <c r="U21" s="58"/>
      <c r="V21" s="12">
        <v>3336</v>
      </c>
      <c r="W21" s="13">
        <v>7.0971882922773608E-2</v>
      </c>
      <c r="X21" s="12">
        <v>2818</v>
      </c>
      <c r="Y21" s="13">
        <v>5.7699647331892957E-2</v>
      </c>
      <c r="Z21" s="12">
        <v>4902</v>
      </c>
      <c r="AA21" s="13">
        <v>8.1573303064789868E-2</v>
      </c>
      <c r="AB21" s="12">
        <v>6978</v>
      </c>
      <c r="AC21" s="13">
        <v>0.11302698345105501</v>
      </c>
      <c r="AD21" s="12">
        <v>4333</v>
      </c>
      <c r="AE21" s="13">
        <v>8.1001085934244613E-2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34466</v>
      </c>
      <c r="G22" s="13">
        <v>0.73791099636396962</v>
      </c>
      <c r="H22" s="12">
        <v>42248</v>
      </c>
      <c r="I22" s="13">
        <v>1.0280014073944661</v>
      </c>
      <c r="J22" s="12">
        <v>71461</v>
      </c>
      <c r="K22" s="13">
        <v>1.5242476985163003</v>
      </c>
      <c r="L22" s="12">
        <v>66386</v>
      </c>
      <c r="M22" s="13">
        <v>1.4439530198685464</v>
      </c>
      <c r="N22" s="12">
        <v>69476</v>
      </c>
      <c r="O22" s="13">
        <v>1.3514278439341654</v>
      </c>
      <c r="R22" s="49"/>
      <c r="S22" s="46" t="s">
        <v>30</v>
      </c>
      <c r="T22" s="46"/>
      <c r="U22" s="47"/>
      <c r="V22" s="12">
        <v>59271</v>
      </c>
      <c r="W22" s="13">
        <v>1.2609635709579481</v>
      </c>
      <c r="X22" s="12">
        <v>56729</v>
      </c>
      <c r="Y22" s="13">
        <v>1.1615483653268117</v>
      </c>
      <c r="Z22" s="12">
        <v>69716</v>
      </c>
      <c r="AA22" s="13">
        <v>1.1601314558271911</v>
      </c>
      <c r="AB22" s="12">
        <v>75395</v>
      </c>
      <c r="AC22" s="13">
        <v>1.2212194636417699</v>
      </c>
      <c r="AD22" s="12">
        <v>76703</v>
      </c>
      <c r="AE22" s="13">
        <v>1.4338855976031306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4554</v>
      </c>
      <c r="G25" s="26">
        <v>9.7500338810465895E-2</v>
      </c>
      <c r="H25" s="23">
        <v>2333</v>
      </c>
      <c r="I25" s="26">
        <v>5.6767830038138831E-2</v>
      </c>
      <c r="J25" s="23">
        <v>3287</v>
      </c>
      <c r="K25" s="26">
        <v>7.0111000196234008E-2</v>
      </c>
      <c r="L25" s="23">
        <v>3398</v>
      </c>
      <c r="M25" s="26">
        <v>7.3909444182709019E-2</v>
      </c>
      <c r="N25" s="23">
        <v>4261</v>
      </c>
      <c r="O25" s="26">
        <v>8.2883787826061914E-2</v>
      </c>
      <c r="R25" s="49"/>
      <c r="S25" s="46" t="s">
        <v>120</v>
      </c>
      <c r="T25" s="46"/>
      <c r="U25" s="47"/>
      <c r="V25" s="23">
        <v>4215</v>
      </c>
      <c r="W25" s="26">
        <v>8.9672208189295805E-2</v>
      </c>
      <c r="X25" s="12">
        <v>2234</v>
      </c>
      <c r="Y25" s="13">
        <v>4.5742019921734871E-2</v>
      </c>
      <c r="Z25" s="12">
        <v>0</v>
      </c>
      <c r="AA25" s="13">
        <v>0</v>
      </c>
      <c r="AB25" s="12">
        <v>0</v>
      </c>
      <c r="AC25" s="13">
        <v>0</v>
      </c>
      <c r="AD25" s="12">
        <v>0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125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125</v>
      </c>
      <c r="T26" s="59"/>
      <c r="U26" s="59"/>
      <c r="V26" s="31"/>
      <c r="W26" s="33"/>
      <c r="X26" s="23">
        <v>789</v>
      </c>
      <c r="Y26" s="26">
        <v>1.6155082237353988E-2</v>
      </c>
      <c r="Z26" s="12">
        <v>1343</v>
      </c>
      <c r="AA26" s="13">
        <v>2.2348622198289026E-2</v>
      </c>
      <c r="AB26" s="12">
        <v>1734</v>
      </c>
      <c r="AC26" s="13">
        <v>2.8086670866169301E-2</v>
      </c>
      <c r="AD26" s="12">
        <v>1857</v>
      </c>
      <c r="AE26" s="13">
        <v>3.4714751114676264E-2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1573</v>
      </c>
      <c r="AA27" s="13">
        <v>2.6176010958978879E-2</v>
      </c>
      <c r="AB27" s="12">
        <v>7669</v>
      </c>
      <c r="AC27" s="13">
        <v>0.12421953798884201</v>
      </c>
      <c r="AD27" s="12">
        <v>14495</v>
      </c>
      <c r="AE27" s="13">
        <v>0.27096947625591405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401</v>
      </c>
      <c r="G28" s="13">
        <v>8.5853394516901237E-3</v>
      </c>
      <c r="H28" s="14">
        <v>327</v>
      </c>
      <c r="I28" s="13">
        <v>7.9567425728552937E-3</v>
      </c>
      <c r="J28" s="12">
        <v>617</v>
      </c>
      <c r="K28" s="13">
        <v>1.3160476763333248E-2</v>
      </c>
      <c r="L28" s="12">
        <v>268</v>
      </c>
      <c r="M28" s="13">
        <v>5.8292322074649846E-3</v>
      </c>
      <c r="N28" s="12">
        <v>481</v>
      </c>
      <c r="O28" s="13">
        <v>9.3562783253545601E-3</v>
      </c>
      <c r="R28" s="49"/>
      <c r="S28" s="56" t="s">
        <v>134</v>
      </c>
      <c r="T28" s="57"/>
      <c r="U28" s="58"/>
      <c r="V28" s="12">
        <v>1009</v>
      </c>
      <c r="W28" s="13">
        <v>2.1466016147805328E-2</v>
      </c>
      <c r="X28" s="12">
        <v>6903</v>
      </c>
      <c r="Y28" s="13">
        <v>0.1413416130347967</v>
      </c>
      <c r="Z28" s="12">
        <v>1656</v>
      </c>
      <c r="AA28" s="13">
        <v>2.7557199076966955E-2</v>
      </c>
      <c r="AB28" s="12">
        <v>7453</v>
      </c>
      <c r="AC28" s="13">
        <v>0.12072085234461301</v>
      </c>
      <c r="AD28" s="12">
        <v>761</v>
      </c>
      <c r="AE28" s="13">
        <v>1.4226131178389143E-2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1206815</v>
      </c>
      <c r="G29" s="13">
        <v>25.837696833893808</v>
      </c>
      <c r="H29" s="12">
        <v>1197430</v>
      </c>
      <c r="I29" s="13">
        <v>29.136520669767929</v>
      </c>
      <c r="J29" s="12">
        <v>1269267</v>
      </c>
      <c r="K29" s="13">
        <v>27.073191021014104</v>
      </c>
      <c r="L29" s="12">
        <v>1328191</v>
      </c>
      <c r="M29" s="13">
        <v>28.889305055466885</v>
      </c>
      <c r="N29" s="12">
        <v>1320426</v>
      </c>
      <c r="O29" s="13">
        <v>25.684559592587568</v>
      </c>
      <c r="R29" s="49"/>
      <c r="S29" s="55" t="s">
        <v>21</v>
      </c>
      <c r="T29" s="55"/>
      <c r="U29" s="16" t="s">
        <v>22</v>
      </c>
      <c r="V29" s="12">
        <v>1255249</v>
      </c>
      <c r="W29" s="13">
        <v>26.704851638767586</v>
      </c>
      <c r="X29" s="12">
        <v>1265211</v>
      </c>
      <c r="Y29" s="13">
        <v>25.90568789937247</v>
      </c>
      <c r="Z29" s="12">
        <v>1270318</v>
      </c>
      <c r="AA29" s="13">
        <v>21.139134068269634</v>
      </c>
      <c r="AB29" s="12">
        <v>1503076</v>
      </c>
      <c r="AC29" s="13">
        <v>24.346251960114301</v>
      </c>
      <c r="AD29" s="12">
        <v>1519783</v>
      </c>
      <c r="AE29" s="13">
        <v>28.410817766998402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241760</v>
      </c>
      <c r="G30" s="13">
        <v>5.1760390669341749</v>
      </c>
      <c r="H30" s="12">
        <v>210059</v>
      </c>
      <c r="I30" s="13">
        <v>5.1112703000348931</v>
      </c>
      <c r="J30" s="12">
        <v>225399</v>
      </c>
      <c r="K30" s="13">
        <v>4.8077119967237447</v>
      </c>
      <c r="L30" s="12">
        <v>209716</v>
      </c>
      <c r="M30" s="13">
        <v>4.561504707540025</v>
      </c>
      <c r="N30" s="12">
        <v>280595</v>
      </c>
      <c r="O30" s="13">
        <v>5.4580559598812126</v>
      </c>
      <c r="R30" s="49"/>
      <c r="S30" s="55"/>
      <c r="T30" s="55"/>
      <c r="U30" s="16" t="s">
        <v>23</v>
      </c>
      <c r="V30" s="12">
        <v>201190</v>
      </c>
      <c r="W30" s="13">
        <v>4.280225756964275</v>
      </c>
      <c r="X30" s="12">
        <v>297121</v>
      </c>
      <c r="Y30" s="13">
        <v>6.0836681742013372</v>
      </c>
      <c r="Z30" s="12">
        <v>204536</v>
      </c>
      <c r="AA30" s="13">
        <v>3.4036469024193923</v>
      </c>
      <c r="AB30" s="12">
        <v>302547</v>
      </c>
      <c r="AC30" s="13">
        <v>4.9005409518725003</v>
      </c>
      <c r="AD30" s="12">
        <v>279670</v>
      </c>
      <c r="AE30" s="13">
        <v>5.2281499430487406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17</v>
      </c>
      <c r="G31" s="13">
        <v>3.6396700917389551E-4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0</v>
      </c>
      <c r="Y31" s="13">
        <v>0</v>
      </c>
      <c r="Z31" s="12">
        <v>0</v>
      </c>
      <c r="AA31" s="13">
        <v>0</v>
      </c>
      <c r="AB31" s="12">
        <v>0</v>
      </c>
      <c r="AC31" s="13">
        <v>0</v>
      </c>
      <c r="AD31" s="12">
        <v>0</v>
      </c>
      <c r="AE31" s="13">
        <v>0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1448592</v>
      </c>
      <c r="G32" s="13">
        <v>31.014099867837157</v>
      </c>
      <c r="H32" s="12">
        <v>1407489</v>
      </c>
      <c r="I32" s="13">
        <v>34.247790969802821</v>
      </c>
      <c r="J32" s="12">
        <v>1494666</v>
      </c>
      <c r="K32" s="13">
        <v>31.88090301773785</v>
      </c>
      <c r="L32" s="12">
        <v>1537907</v>
      </c>
      <c r="M32" s="13">
        <v>33.450809763006909</v>
      </c>
      <c r="N32" s="12">
        <v>1601021</v>
      </c>
      <c r="O32" s="13">
        <v>31.142615552468783</v>
      </c>
      <c r="R32" s="49"/>
      <c r="S32" s="55"/>
      <c r="T32" s="55"/>
      <c r="U32" s="16" t="s">
        <v>14</v>
      </c>
      <c r="V32" s="12">
        <v>1456439</v>
      </c>
      <c r="W32" s="13">
        <v>30.985077395731857</v>
      </c>
      <c r="X32" s="12">
        <v>1562332</v>
      </c>
      <c r="Y32" s="13">
        <v>31.989356073573806</v>
      </c>
      <c r="Z32" s="12">
        <v>1474854</v>
      </c>
      <c r="AA32" s="13">
        <v>24.542780970689023</v>
      </c>
      <c r="AB32" s="12">
        <v>1805623</v>
      </c>
      <c r="AC32" s="13">
        <v>29.246792911986802</v>
      </c>
      <c r="AD32" s="12">
        <v>1799453</v>
      </c>
      <c r="AE32" s="13">
        <v>33.638967710047147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0</v>
      </c>
      <c r="G33" s="13">
        <v>0</v>
      </c>
      <c r="H33" s="12">
        <v>0</v>
      </c>
      <c r="I33" s="13">
        <v>0</v>
      </c>
      <c r="J33" s="12">
        <v>0</v>
      </c>
      <c r="K33" s="13">
        <v>0</v>
      </c>
      <c r="L33" s="12">
        <v>0</v>
      </c>
      <c r="M33" s="13">
        <v>0</v>
      </c>
      <c r="N33" s="12">
        <v>0</v>
      </c>
      <c r="O33" s="13">
        <v>0</v>
      </c>
      <c r="R33" s="49"/>
      <c r="S33" s="46" t="s">
        <v>32</v>
      </c>
      <c r="T33" s="46"/>
      <c r="U33" s="47"/>
      <c r="V33" s="12">
        <v>0</v>
      </c>
      <c r="W33" s="13">
        <v>0</v>
      </c>
      <c r="X33" s="12">
        <v>0</v>
      </c>
      <c r="Y33" s="13">
        <v>0</v>
      </c>
      <c r="Z33" s="12">
        <v>0</v>
      </c>
      <c r="AA33" s="13">
        <v>0</v>
      </c>
      <c r="AB33" s="12">
        <v>0</v>
      </c>
      <c r="AC33" s="13">
        <v>0</v>
      </c>
      <c r="AD33" s="12">
        <v>0</v>
      </c>
      <c r="AE33" s="13">
        <v>0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129669</v>
      </c>
      <c r="G34" s="13">
        <v>2.7761904772099917</v>
      </c>
      <c r="H34" s="12">
        <v>128212</v>
      </c>
      <c r="I34" s="13">
        <v>3.1197243998499169</v>
      </c>
      <c r="J34" s="12">
        <v>129057</v>
      </c>
      <c r="K34" s="13">
        <v>2.6527579410785997</v>
      </c>
      <c r="L34" s="12">
        <v>121069</v>
      </c>
      <c r="M34" s="13">
        <v>2.6333556497223065</v>
      </c>
      <c r="N34" s="12">
        <v>114408</v>
      </c>
      <c r="O34" s="13">
        <v>2.2254326208880761</v>
      </c>
      <c r="R34" s="49"/>
      <c r="S34" s="63" t="s">
        <v>71</v>
      </c>
      <c r="T34" s="64"/>
      <c r="U34" s="65"/>
      <c r="V34" s="12">
        <v>105017</v>
      </c>
      <c r="W34" s="13">
        <v>2.2341889175362462</v>
      </c>
      <c r="X34" s="12">
        <v>119300</v>
      </c>
      <c r="Y34" s="13">
        <v>2.4427139555340061</v>
      </c>
      <c r="Z34" s="12">
        <v>125929</v>
      </c>
      <c r="AA34" s="13">
        <v>2.0955619097604905</v>
      </c>
      <c r="AB34" s="12">
        <v>121850</v>
      </c>
      <c r="AC34" s="13">
        <v>1.97367984143179</v>
      </c>
      <c r="AD34" s="12">
        <v>128449</v>
      </c>
      <c r="AE34" s="13">
        <v>2.4012251297410079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581324</v>
      </c>
      <c r="G35" s="13">
        <v>12.446044567117978</v>
      </c>
      <c r="H35" s="12">
        <v>376674</v>
      </c>
      <c r="I35" s="13">
        <v>9.1654374675464663</v>
      </c>
      <c r="J35" s="12">
        <v>360724</v>
      </c>
      <c r="K35" s="13">
        <v>7.6941650242732944</v>
      </c>
      <c r="L35" s="12">
        <v>331258</v>
      </c>
      <c r="M35" s="13">
        <v>7.2051485170911782</v>
      </c>
      <c r="N35" s="12">
        <v>418049</v>
      </c>
      <c r="O35" s="13">
        <v>8.131772968058522</v>
      </c>
      <c r="R35" s="49"/>
      <c r="S35" s="46" t="s">
        <v>26</v>
      </c>
      <c r="T35" s="46"/>
      <c r="U35" s="47"/>
      <c r="V35" s="12">
        <v>330874</v>
      </c>
      <c r="W35" s="13">
        <v>7.0391938819513777</v>
      </c>
      <c r="X35" s="12">
        <v>415511</v>
      </c>
      <c r="Y35" s="13">
        <v>8.5077495253804738</v>
      </c>
      <c r="Z35" s="12">
        <v>1281320</v>
      </c>
      <c r="AA35" s="13">
        <v>21.322216377596199</v>
      </c>
      <c r="AB35" s="12">
        <v>773189</v>
      </c>
      <c r="AC35" s="13">
        <v>12.523820623034901</v>
      </c>
      <c r="AD35" s="12">
        <v>700309</v>
      </c>
      <c r="AE35" s="13">
        <v>13.091573849417243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963688</v>
      </c>
      <c r="G36" s="13">
        <v>20.632390537457237</v>
      </c>
      <c r="H36" s="12">
        <v>968697</v>
      </c>
      <c r="I36" s="13">
        <v>23.570864403966986</v>
      </c>
      <c r="J36" s="12">
        <v>1171481</v>
      </c>
      <c r="K36" s="13">
        <v>24.98743675719027</v>
      </c>
      <c r="L36" s="12">
        <v>980720</v>
      </c>
      <c r="M36" s="13">
        <v>21.331509740690521</v>
      </c>
      <c r="N36" s="12">
        <v>1010405</v>
      </c>
      <c r="O36" s="13">
        <v>19.654117258482071</v>
      </c>
      <c r="R36" s="49"/>
      <c r="S36" s="46" t="s">
        <v>27</v>
      </c>
      <c r="T36" s="46"/>
      <c r="U36" s="47"/>
      <c r="V36" s="12">
        <v>1042320</v>
      </c>
      <c r="W36" s="13">
        <v>22.174883995223439</v>
      </c>
      <c r="X36" s="12">
        <v>1094300</v>
      </c>
      <c r="Y36" s="13">
        <v>22.406218621465744</v>
      </c>
      <c r="Z36" s="12">
        <v>1216787</v>
      </c>
      <c r="AA36" s="13">
        <v>20.3</v>
      </c>
      <c r="AB36" s="12">
        <v>1053966</v>
      </c>
      <c r="AC36" s="13">
        <v>17.0717394153016</v>
      </c>
      <c r="AD36" s="12">
        <v>1034614</v>
      </c>
      <c r="AE36" s="13">
        <v>19.341070279892119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107800</v>
      </c>
      <c r="G37" s="13">
        <v>2.3079790346438789</v>
      </c>
      <c r="H37" s="12">
        <v>102900</v>
      </c>
      <c r="I37" s="13">
        <v>2.5038189931095096</v>
      </c>
      <c r="J37" s="12">
        <v>135100</v>
      </c>
      <c r="K37" s="13">
        <v>2.8816538261366644</v>
      </c>
      <c r="L37" s="12">
        <v>210000</v>
      </c>
      <c r="M37" s="13">
        <v>4.5676819536106219</v>
      </c>
      <c r="N37" s="12">
        <v>284800</v>
      </c>
      <c r="O37" s="13">
        <v>5.539850451270226</v>
      </c>
      <c r="R37" s="49"/>
      <c r="S37" s="46" t="s">
        <v>28</v>
      </c>
      <c r="T37" s="46"/>
      <c r="U37" s="47"/>
      <c r="V37" s="12">
        <v>440600</v>
      </c>
      <c r="W37" s="13">
        <v>9.3735646330257953</v>
      </c>
      <c r="X37" s="12">
        <v>295400</v>
      </c>
      <c r="Y37" s="13">
        <v>6.0484300290422928</v>
      </c>
      <c r="Z37" s="12">
        <v>498400</v>
      </c>
      <c r="AA37" s="13">
        <v>8.2937850362079288</v>
      </c>
      <c r="AB37" s="12">
        <v>463000</v>
      </c>
      <c r="AC37" s="13">
        <v>7.4994974688791096</v>
      </c>
      <c r="AD37" s="12">
        <v>200500</v>
      </c>
      <c r="AE37" s="13">
        <v>3.7481462565926718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4670753</v>
      </c>
      <c r="G38" s="18">
        <v>100</v>
      </c>
      <c r="H38" s="17">
        <v>4109722</v>
      </c>
      <c r="I38" s="18">
        <v>100</v>
      </c>
      <c r="J38" s="17">
        <v>4688280</v>
      </c>
      <c r="K38" s="18">
        <v>100</v>
      </c>
      <c r="L38" s="17">
        <v>4597518</v>
      </c>
      <c r="M38" s="18">
        <v>100</v>
      </c>
      <c r="N38" s="17">
        <v>5140933</v>
      </c>
      <c r="O38" s="18">
        <v>100</v>
      </c>
      <c r="R38" s="60" t="s">
        <v>24</v>
      </c>
      <c r="S38" s="61"/>
      <c r="T38" s="61"/>
      <c r="U38" s="62"/>
      <c r="V38" s="17">
        <v>4700453</v>
      </c>
      <c r="W38" s="18">
        <v>100</v>
      </c>
      <c r="X38" s="17">
        <v>4883912</v>
      </c>
      <c r="Y38" s="18">
        <v>100</v>
      </c>
      <c r="Z38" s="17">
        <v>6009319</v>
      </c>
      <c r="AA38" s="18">
        <v>100</v>
      </c>
      <c r="AB38" s="17">
        <v>6173747</v>
      </c>
      <c r="AC38" s="18">
        <v>100</v>
      </c>
      <c r="AD38" s="17">
        <v>5349311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T4:T5"/>
    <mergeCell ref="T6:U6"/>
    <mergeCell ref="T7:U7"/>
    <mergeCell ref="C26:E26"/>
    <mergeCell ref="S26:U26"/>
    <mergeCell ref="T8:U8"/>
    <mergeCell ref="S9:U9"/>
    <mergeCell ref="S10:U10"/>
    <mergeCell ref="S11:U11"/>
    <mergeCell ref="S12:U12"/>
    <mergeCell ref="S25:U25"/>
    <mergeCell ref="S18:U18"/>
    <mergeCell ref="S19:U19"/>
    <mergeCell ref="S16:U16"/>
    <mergeCell ref="S17:U17"/>
    <mergeCell ref="C22:E22"/>
    <mergeCell ref="R38:U38"/>
    <mergeCell ref="C33:E33"/>
    <mergeCell ref="C34:E34"/>
    <mergeCell ref="C35:E35"/>
    <mergeCell ref="S33:U33"/>
    <mergeCell ref="S34:U34"/>
    <mergeCell ref="S35:U35"/>
    <mergeCell ref="C37:E37"/>
    <mergeCell ref="S37:U37"/>
    <mergeCell ref="R18:R37"/>
    <mergeCell ref="S29:T32"/>
    <mergeCell ref="S36:U36"/>
    <mergeCell ref="B38:E38"/>
    <mergeCell ref="S28:U28"/>
    <mergeCell ref="S23:U23"/>
    <mergeCell ref="S24:U24"/>
    <mergeCell ref="B4:B17"/>
    <mergeCell ref="C9:E9"/>
    <mergeCell ref="C10:E10"/>
    <mergeCell ref="C4:C8"/>
    <mergeCell ref="D8:E8"/>
    <mergeCell ref="C16:E16"/>
    <mergeCell ref="C13:E13"/>
    <mergeCell ref="C14:E14"/>
    <mergeCell ref="D7:E7"/>
    <mergeCell ref="B2:E3"/>
    <mergeCell ref="AB2:AC2"/>
    <mergeCell ref="B18:B37"/>
    <mergeCell ref="C29:D32"/>
    <mergeCell ref="C36:E36"/>
    <mergeCell ref="C23:E23"/>
    <mergeCell ref="C24:E24"/>
    <mergeCell ref="C25:E25"/>
    <mergeCell ref="C28:E28"/>
    <mergeCell ref="C20:E20"/>
    <mergeCell ref="Z2:AA2"/>
    <mergeCell ref="S15:U15"/>
    <mergeCell ref="C17:E17"/>
    <mergeCell ref="D6:E6"/>
    <mergeCell ref="D4:D5"/>
    <mergeCell ref="C19:E19"/>
    <mergeCell ref="AD2:AE2"/>
    <mergeCell ref="L2:M2"/>
    <mergeCell ref="R2:U3"/>
    <mergeCell ref="V2:W2"/>
    <mergeCell ref="X2:Y2"/>
    <mergeCell ref="C18:E18"/>
    <mergeCell ref="C11:E11"/>
    <mergeCell ref="C12:E12"/>
    <mergeCell ref="S13:U13"/>
    <mergeCell ref="S14:U14"/>
    <mergeCell ref="C15:E15"/>
    <mergeCell ref="F2:G2"/>
    <mergeCell ref="H2:I2"/>
    <mergeCell ref="N2:O2"/>
    <mergeCell ref="J2:K2"/>
    <mergeCell ref="S4:S8"/>
    <mergeCell ref="R4:R17"/>
    <mergeCell ref="C27:E27"/>
    <mergeCell ref="S27:U27"/>
    <mergeCell ref="S20:U20"/>
    <mergeCell ref="S21:U21"/>
    <mergeCell ref="S22:U22"/>
    <mergeCell ref="C21:E21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35</v>
      </c>
      <c r="O1" s="5" t="s">
        <v>112</v>
      </c>
      <c r="R1" s="4" t="s">
        <v>77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16219548</v>
      </c>
      <c r="G4" s="11">
        <v>25.1</v>
      </c>
      <c r="H4" s="10">
        <v>16690464</v>
      </c>
      <c r="I4" s="11">
        <v>24.7</v>
      </c>
      <c r="J4" s="10">
        <v>16986543</v>
      </c>
      <c r="K4" s="11">
        <v>24</v>
      </c>
      <c r="L4" s="10">
        <v>17253518</v>
      </c>
      <c r="M4" s="11">
        <v>24.7</v>
      </c>
      <c r="N4" s="10">
        <v>17437479</v>
      </c>
      <c r="O4" s="11">
        <v>26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18025161</v>
      </c>
      <c r="W4" s="11">
        <v>25.9</v>
      </c>
      <c r="X4" s="10">
        <v>18210818</v>
      </c>
      <c r="Y4" s="11">
        <v>24.9</v>
      </c>
      <c r="Z4" s="10">
        <v>18390910</v>
      </c>
      <c r="AA4" s="11">
        <v>19.899999999999999</v>
      </c>
      <c r="AB4" s="10">
        <v>18348371</v>
      </c>
      <c r="AC4" s="11">
        <v>22.8</v>
      </c>
      <c r="AD4" s="10">
        <v>19211896</v>
      </c>
      <c r="AE4" s="11">
        <f>ROUND(AD4/AD38*100,1)</f>
        <v>24.5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1758677</v>
      </c>
      <c r="G5" s="13">
        <v>2.7</v>
      </c>
      <c r="H5" s="12">
        <v>3318415</v>
      </c>
      <c r="I5" s="13">
        <v>4.9000000000000004</v>
      </c>
      <c r="J5" s="12">
        <v>2883843</v>
      </c>
      <c r="K5" s="13">
        <v>4.0999999999999996</v>
      </c>
      <c r="L5" s="12">
        <v>3242277</v>
      </c>
      <c r="M5" s="13">
        <v>4.5999999999999996</v>
      </c>
      <c r="N5" s="12">
        <v>2245438</v>
      </c>
      <c r="O5" s="13">
        <v>3.3</v>
      </c>
      <c r="R5" s="49"/>
      <c r="S5" s="51"/>
      <c r="T5" s="55"/>
      <c r="U5" s="2" t="s">
        <v>17</v>
      </c>
      <c r="V5" s="12">
        <v>2606234</v>
      </c>
      <c r="W5" s="13">
        <v>3.7</v>
      </c>
      <c r="X5" s="12">
        <v>2082260</v>
      </c>
      <c r="Y5" s="13">
        <v>2.8</v>
      </c>
      <c r="Z5" s="12">
        <v>1297194</v>
      </c>
      <c r="AA5" s="13">
        <v>1.4</v>
      </c>
      <c r="AB5" s="12">
        <v>1472492</v>
      </c>
      <c r="AC5" s="13">
        <v>1.8</v>
      </c>
      <c r="AD5" s="12">
        <v>1553477</v>
      </c>
      <c r="AE5" s="13">
        <f>ROUND(AD5/AD38*100,1)</f>
        <v>2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12966003</v>
      </c>
      <c r="G6" s="13">
        <v>20.100000000000001</v>
      </c>
      <c r="H6" s="12">
        <v>13318052</v>
      </c>
      <c r="I6" s="13">
        <v>19.7</v>
      </c>
      <c r="J6" s="12">
        <v>13498471</v>
      </c>
      <c r="K6" s="13">
        <v>19</v>
      </c>
      <c r="L6" s="12">
        <v>13761267</v>
      </c>
      <c r="M6" s="13">
        <v>19.7</v>
      </c>
      <c r="N6" s="12">
        <v>13743615</v>
      </c>
      <c r="O6" s="13">
        <v>20.5</v>
      </c>
      <c r="R6" s="49"/>
      <c r="S6" s="51"/>
      <c r="T6" s="52" t="s">
        <v>5</v>
      </c>
      <c r="U6" s="53"/>
      <c r="V6" s="12">
        <v>13828676</v>
      </c>
      <c r="W6" s="13">
        <v>19.899999999999999</v>
      </c>
      <c r="X6" s="12">
        <v>14285434</v>
      </c>
      <c r="Y6" s="13">
        <v>19.5</v>
      </c>
      <c r="Z6" s="12">
        <v>14697742</v>
      </c>
      <c r="AA6" s="13">
        <v>15.9</v>
      </c>
      <c r="AB6" s="12">
        <v>14541109</v>
      </c>
      <c r="AC6" s="13">
        <v>18.100000000000001</v>
      </c>
      <c r="AD6" s="12">
        <v>15016789</v>
      </c>
      <c r="AE6" s="13">
        <f>ROUND(AD6/AD38*100,1)</f>
        <v>19.2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3876094</v>
      </c>
      <c r="G7" s="13">
        <v>6</v>
      </c>
      <c r="H7" s="12">
        <v>3901187</v>
      </c>
      <c r="I7" s="13">
        <v>5.8</v>
      </c>
      <c r="J7" s="12">
        <v>3879296</v>
      </c>
      <c r="K7" s="13">
        <v>5.5</v>
      </c>
      <c r="L7" s="12">
        <v>3840016</v>
      </c>
      <c r="M7" s="13">
        <v>5.5</v>
      </c>
      <c r="N7" s="12">
        <v>3808594</v>
      </c>
      <c r="O7" s="13">
        <v>5.7</v>
      </c>
      <c r="R7" s="49"/>
      <c r="S7" s="51"/>
      <c r="T7" s="52" t="s">
        <v>6</v>
      </c>
      <c r="U7" s="53"/>
      <c r="V7" s="12">
        <v>3834251</v>
      </c>
      <c r="W7" s="13">
        <v>5.5</v>
      </c>
      <c r="X7" s="12">
        <v>3933183</v>
      </c>
      <c r="Y7" s="13">
        <v>5.4</v>
      </c>
      <c r="Z7" s="12">
        <v>4018113</v>
      </c>
      <c r="AA7" s="13">
        <v>4.4000000000000004</v>
      </c>
      <c r="AB7" s="12">
        <v>4036540</v>
      </c>
      <c r="AC7" s="13">
        <v>5</v>
      </c>
      <c r="AD7" s="12">
        <f>AD8-AD6-AD5-AD4</f>
        <v>4164384</v>
      </c>
      <c r="AE7" s="13">
        <f>ROUND(AD7/AD38*100,1)</f>
        <v>5.3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34820322</v>
      </c>
      <c r="G8" s="13">
        <v>50.1</v>
      </c>
      <c r="H8" s="12">
        <v>37228118</v>
      </c>
      <c r="I8" s="13">
        <v>50.1</v>
      </c>
      <c r="J8" s="12">
        <v>37248153</v>
      </c>
      <c r="K8" s="13">
        <v>50.1</v>
      </c>
      <c r="L8" s="12">
        <v>38097078</v>
      </c>
      <c r="M8" s="13">
        <v>50.1</v>
      </c>
      <c r="N8" s="12">
        <v>37235126</v>
      </c>
      <c r="O8" s="13">
        <v>50.1</v>
      </c>
      <c r="R8" s="49"/>
      <c r="S8" s="51"/>
      <c r="T8" s="52" t="s">
        <v>14</v>
      </c>
      <c r="U8" s="53"/>
      <c r="V8" s="12">
        <v>38294322</v>
      </c>
      <c r="W8" s="13">
        <v>50.1</v>
      </c>
      <c r="X8" s="12">
        <v>38511695</v>
      </c>
      <c r="Y8" s="13">
        <v>52.6</v>
      </c>
      <c r="Z8" s="12">
        <v>38403959</v>
      </c>
      <c r="AA8" s="13">
        <v>41.6</v>
      </c>
      <c r="AB8" s="12">
        <v>38398512</v>
      </c>
      <c r="AC8" s="13">
        <v>47.7</v>
      </c>
      <c r="AD8" s="12">
        <v>39946546</v>
      </c>
      <c r="AE8" s="13">
        <f>ROUND(AD8/AD38*100,1)</f>
        <v>51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341961</v>
      </c>
      <c r="G9" s="13">
        <v>0.52882792721662741</v>
      </c>
      <c r="H9" s="12">
        <v>376882</v>
      </c>
      <c r="I9" s="13">
        <v>0.55722379120056509</v>
      </c>
      <c r="J9" s="12">
        <v>431861</v>
      </c>
      <c r="K9" s="13">
        <v>0.60912122006080083</v>
      </c>
      <c r="L9" s="12">
        <v>536121</v>
      </c>
      <c r="M9" s="13">
        <v>0.76655928393899431</v>
      </c>
      <c r="N9" s="12">
        <v>586626</v>
      </c>
      <c r="O9" s="13">
        <v>0.87511983321963693</v>
      </c>
      <c r="R9" s="49"/>
      <c r="S9" s="46" t="s">
        <v>7</v>
      </c>
      <c r="T9" s="46"/>
      <c r="U9" s="47"/>
      <c r="V9" s="12">
        <v>678042</v>
      </c>
      <c r="W9" s="13">
        <v>0.97534817773091798</v>
      </c>
      <c r="X9" s="12">
        <v>600852</v>
      </c>
      <c r="Y9" s="13">
        <v>0.82142294533631355</v>
      </c>
      <c r="Z9" s="12">
        <v>408414</v>
      </c>
      <c r="AA9" s="13">
        <v>0.5</v>
      </c>
      <c r="AB9" s="12">
        <v>480707</v>
      </c>
      <c r="AC9" s="13">
        <v>0.59703061886619602</v>
      </c>
      <c r="AD9" s="12">
        <v>495738</v>
      </c>
      <c r="AE9" s="13">
        <v>0.63279886032942867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925257</v>
      </c>
      <c r="G10" s="13">
        <v>1.4308700157406109</v>
      </c>
      <c r="H10" s="12">
        <v>980922</v>
      </c>
      <c r="I10" s="13">
        <v>1.4503029481695617</v>
      </c>
      <c r="J10" s="12">
        <v>940322</v>
      </c>
      <c r="K10" s="13">
        <v>1.3262834196419968</v>
      </c>
      <c r="L10" s="12">
        <v>903137</v>
      </c>
      <c r="M10" s="13">
        <v>1.2913279875602925</v>
      </c>
      <c r="N10" s="12">
        <v>948920</v>
      </c>
      <c r="O10" s="13">
        <v>1.4155845668940312</v>
      </c>
      <c r="R10" s="49"/>
      <c r="S10" s="46" t="s">
        <v>8</v>
      </c>
      <c r="T10" s="46"/>
      <c r="U10" s="47"/>
      <c r="V10" s="12">
        <v>1013908</v>
      </c>
      <c r="W10" s="13">
        <v>1.4</v>
      </c>
      <c r="X10" s="12">
        <v>904393</v>
      </c>
      <c r="Y10" s="13">
        <v>1.2363929250490047</v>
      </c>
      <c r="Z10" s="12">
        <v>665269</v>
      </c>
      <c r="AA10" s="13">
        <v>0.72094405613313295</v>
      </c>
      <c r="AB10" s="12">
        <v>771224</v>
      </c>
      <c r="AC10" s="13">
        <v>0.95784821524226404</v>
      </c>
      <c r="AD10" s="12">
        <v>850622</v>
      </c>
      <c r="AE10" s="13">
        <v>1.0858006289030482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461795</v>
      </c>
      <c r="G11" s="13">
        <v>0.71414603609476657</v>
      </c>
      <c r="H11" s="12">
        <v>438113</v>
      </c>
      <c r="I11" s="13">
        <v>0.7</v>
      </c>
      <c r="J11" s="12">
        <v>439181</v>
      </c>
      <c r="K11" s="13">
        <v>0.61944576275126162</v>
      </c>
      <c r="L11" s="12">
        <v>445812</v>
      </c>
      <c r="M11" s="13">
        <v>0.63743320536112358</v>
      </c>
      <c r="N11" s="12">
        <v>454257</v>
      </c>
      <c r="O11" s="13">
        <v>0.6776537522695083</v>
      </c>
      <c r="R11" s="49"/>
      <c r="S11" s="46" t="s">
        <v>9</v>
      </c>
      <c r="T11" s="46"/>
      <c r="U11" s="47"/>
      <c r="V11" s="12">
        <v>464590</v>
      </c>
      <c r="W11" s="13">
        <v>0.66830227315123125</v>
      </c>
      <c r="X11" s="12">
        <v>480092</v>
      </c>
      <c r="Y11" s="13">
        <v>0.6563323158987594</v>
      </c>
      <c r="Z11" s="12">
        <v>485753</v>
      </c>
      <c r="AA11" s="13">
        <v>0.52640471463248362</v>
      </c>
      <c r="AB11" s="12">
        <v>488226</v>
      </c>
      <c r="AC11" s="13">
        <v>0.60636909994355703</v>
      </c>
      <c r="AD11" s="12">
        <v>483386</v>
      </c>
      <c r="AE11" s="13">
        <v>0.61703179885181536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173331</v>
      </c>
      <c r="G12" s="13">
        <v>0.26804891040903861</v>
      </c>
      <c r="H12" s="12">
        <v>1044776</v>
      </c>
      <c r="I12" s="13">
        <v>1.6</v>
      </c>
      <c r="J12" s="12">
        <v>102118</v>
      </c>
      <c r="K12" s="13">
        <v>0.2</v>
      </c>
      <c r="L12" s="12">
        <v>155455</v>
      </c>
      <c r="M12" s="13">
        <v>0.22227346715524365</v>
      </c>
      <c r="N12" s="12">
        <v>101518</v>
      </c>
      <c r="O12" s="13">
        <v>0.1</v>
      </c>
      <c r="R12" s="49"/>
      <c r="S12" s="46" t="s">
        <v>10</v>
      </c>
      <c r="T12" s="46"/>
      <c r="U12" s="47"/>
      <c r="V12" s="12">
        <v>1106708</v>
      </c>
      <c r="W12" s="13">
        <v>1.5919745842886264</v>
      </c>
      <c r="X12" s="12">
        <v>217397</v>
      </c>
      <c r="Y12" s="13">
        <v>0.2972027787995688</v>
      </c>
      <c r="Z12" s="12">
        <v>124182</v>
      </c>
      <c r="AA12" s="13">
        <v>0.13457454770735555</v>
      </c>
      <c r="AB12" s="12">
        <v>756505</v>
      </c>
      <c r="AC12" s="13">
        <v>0.93956744612699905</v>
      </c>
      <c r="AD12" s="12">
        <v>22092</v>
      </c>
      <c r="AE12" s="13">
        <v>2.819996131504492E-2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447539</v>
      </c>
      <c r="G13" s="13">
        <v>0.69209974739400759</v>
      </c>
      <c r="H13" s="12">
        <v>94517</v>
      </c>
      <c r="I13" s="13">
        <v>0.1397443260036399</v>
      </c>
      <c r="J13" s="12">
        <v>31688</v>
      </c>
      <c r="K13" s="13">
        <v>0.1</v>
      </c>
      <c r="L13" s="12">
        <v>40215</v>
      </c>
      <c r="M13" s="13">
        <v>5.7500418009379717E-2</v>
      </c>
      <c r="N13" s="12">
        <v>37671</v>
      </c>
      <c r="O13" s="13">
        <v>5.6197030539418547E-2</v>
      </c>
      <c r="R13" s="49"/>
      <c r="S13" s="46" t="s">
        <v>29</v>
      </c>
      <c r="T13" s="46"/>
      <c r="U13" s="47"/>
      <c r="V13" s="12">
        <v>53155</v>
      </c>
      <c r="W13" s="13">
        <v>7.6462272819806068E-2</v>
      </c>
      <c r="X13" s="12">
        <v>327091</v>
      </c>
      <c r="Y13" s="13">
        <v>0.44716511322755043</v>
      </c>
      <c r="Z13" s="12">
        <v>31345</v>
      </c>
      <c r="AA13" s="13">
        <v>3.3968201493671059E-2</v>
      </c>
      <c r="AB13" s="12">
        <v>79809</v>
      </c>
      <c r="AC13" s="13">
        <v>9.9121536946814193E-2</v>
      </c>
      <c r="AD13" s="12">
        <v>56989</v>
      </c>
      <c r="AE13" s="13">
        <v>7.2745228833201836E-2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2295200</v>
      </c>
      <c r="G14" s="13">
        <v>3.6</v>
      </c>
      <c r="H14" s="12">
        <v>552399</v>
      </c>
      <c r="I14" s="13">
        <v>0.81672742406217591</v>
      </c>
      <c r="J14" s="12">
        <v>357302</v>
      </c>
      <c r="K14" s="13">
        <v>0.50395898256653016</v>
      </c>
      <c r="L14" s="12">
        <v>1698739</v>
      </c>
      <c r="M14" s="13">
        <v>2.4288997286792409</v>
      </c>
      <c r="N14" s="12">
        <v>55812</v>
      </c>
      <c r="O14" s="13">
        <v>8.3259501167105412E-2</v>
      </c>
      <c r="R14" s="49"/>
      <c r="S14" s="46" t="s">
        <v>11</v>
      </c>
      <c r="T14" s="46"/>
      <c r="U14" s="47"/>
      <c r="V14" s="12">
        <v>49811</v>
      </c>
      <c r="W14" s="13">
        <v>7.1652003977562967E-2</v>
      </c>
      <c r="X14" s="12">
        <v>2847955</v>
      </c>
      <c r="Y14" s="13">
        <v>3.8934306356395263</v>
      </c>
      <c r="Z14" s="12">
        <v>98885</v>
      </c>
      <c r="AA14" s="13">
        <v>0.10716049145642569</v>
      </c>
      <c r="AB14" s="12">
        <v>43728</v>
      </c>
      <c r="AC14" s="13">
        <v>5.4309496016868901E-2</v>
      </c>
      <c r="AD14" s="12">
        <v>63219</v>
      </c>
      <c r="AE14" s="13">
        <v>8.0697689406836179E-2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1359405</v>
      </c>
      <c r="G15" s="13">
        <v>2.1022611595998359</v>
      </c>
      <c r="H15" s="12">
        <v>1450388</v>
      </c>
      <c r="I15" s="13">
        <v>2.144413105618749</v>
      </c>
      <c r="J15" s="12">
        <v>1504878</v>
      </c>
      <c r="K15" s="13">
        <v>2.1225651851004326</v>
      </c>
      <c r="L15" s="12">
        <v>1453669</v>
      </c>
      <c r="M15" s="13">
        <v>2.0784924815933605</v>
      </c>
      <c r="N15" s="12">
        <v>1284669</v>
      </c>
      <c r="O15" s="13">
        <v>1.9164498692905492</v>
      </c>
      <c r="R15" s="49"/>
      <c r="S15" s="46" t="s">
        <v>12</v>
      </c>
      <c r="T15" s="46"/>
      <c r="U15" s="47"/>
      <c r="V15" s="12">
        <v>1827520</v>
      </c>
      <c r="W15" s="13">
        <v>2.6288464457464396</v>
      </c>
      <c r="X15" s="12">
        <v>1903057</v>
      </c>
      <c r="Y15" s="13">
        <v>2.6016634480419283</v>
      </c>
      <c r="Z15" s="12">
        <v>1223789</v>
      </c>
      <c r="AA15" s="13">
        <v>1.3262054980934188</v>
      </c>
      <c r="AB15" s="12">
        <v>2932634</v>
      </c>
      <c r="AC15" s="13">
        <v>3.6422858246874901</v>
      </c>
      <c r="AD15" s="12">
        <v>2202987</v>
      </c>
      <c r="AE15" s="13">
        <v>2.812065371064044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542657</v>
      </c>
      <c r="G16" s="13">
        <v>0.83919562903253109</v>
      </c>
      <c r="H16" s="12">
        <v>511324</v>
      </c>
      <c r="I16" s="13">
        <v>0.75599762740549503</v>
      </c>
      <c r="J16" s="12">
        <v>491533</v>
      </c>
      <c r="K16" s="13">
        <v>0.69328598938117969</v>
      </c>
      <c r="L16" s="12">
        <v>554397</v>
      </c>
      <c r="M16" s="13">
        <v>0.7926907681995794</v>
      </c>
      <c r="N16" s="12">
        <v>593286</v>
      </c>
      <c r="O16" s="13">
        <v>0.88505512093147165</v>
      </c>
      <c r="R16" s="49"/>
      <c r="S16" s="46" t="s">
        <v>13</v>
      </c>
      <c r="T16" s="46"/>
      <c r="U16" s="47"/>
      <c r="V16" s="12">
        <v>539076</v>
      </c>
      <c r="W16" s="13">
        <v>0.77544871004815674</v>
      </c>
      <c r="X16" s="12">
        <v>476605</v>
      </c>
      <c r="Y16" s="13">
        <v>0.65156524878341704</v>
      </c>
      <c r="Z16" s="12">
        <v>605671</v>
      </c>
      <c r="AA16" s="13">
        <v>0.65635841655362093</v>
      </c>
      <c r="AB16" s="12">
        <v>451228</v>
      </c>
      <c r="AC16" s="13">
        <v>0.56041815927322802</v>
      </c>
      <c r="AD16" s="12">
        <v>441530</v>
      </c>
      <c r="AE16" s="13">
        <v>0.56360351798985076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41367467</v>
      </c>
      <c r="G17" s="13">
        <v>64</v>
      </c>
      <c r="H17" s="12">
        <v>42677439</v>
      </c>
      <c r="I17" s="13">
        <v>63.1</v>
      </c>
      <c r="J17" s="12">
        <v>41547036</v>
      </c>
      <c r="K17" s="13">
        <v>58.6</v>
      </c>
      <c r="L17" s="12">
        <v>43884623</v>
      </c>
      <c r="M17" s="13">
        <v>62.7</v>
      </c>
      <c r="N17" s="12">
        <v>41297885</v>
      </c>
      <c r="O17" s="13">
        <v>61.6</v>
      </c>
      <c r="R17" s="49"/>
      <c r="S17" s="46" t="s">
        <v>14</v>
      </c>
      <c r="T17" s="46"/>
      <c r="U17" s="47"/>
      <c r="V17" s="12">
        <v>44027132</v>
      </c>
      <c r="W17" s="13">
        <v>63.3</v>
      </c>
      <c r="X17" s="12">
        <v>46269137</v>
      </c>
      <c r="Y17" s="13">
        <v>63.3</v>
      </c>
      <c r="Z17" s="12">
        <v>42047267</v>
      </c>
      <c r="AA17" s="13">
        <v>45.6</v>
      </c>
      <c r="AB17" s="12">
        <v>44402573</v>
      </c>
      <c r="AC17" s="13">
        <v>55.1</v>
      </c>
      <c r="AD17" s="12">
        <f>SUM(AD8:AD16)</f>
        <v>44563109</v>
      </c>
      <c r="AE17" s="13">
        <f>ROUND(AD17/AD38*100,1)</f>
        <v>56.9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261025</v>
      </c>
      <c r="G18" s="13">
        <v>0.40366389647275619</v>
      </c>
      <c r="H18" s="12">
        <v>249588</v>
      </c>
      <c r="I18" s="13">
        <v>0.36901834419836088</v>
      </c>
      <c r="J18" s="12">
        <v>264004</v>
      </c>
      <c r="K18" s="13">
        <v>0.37236619787601027</v>
      </c>
      <c r="L18" s="12">
        <v>260259</v>
      </c>
      <c r="M18" s="13">
        <v>0.37212486113895693</v>
      </c>
      <c r="N18" s="12">
        <v>261588</v>
      </c>
      <c r="O18" s="13">
        <v>0.39023303933384879</v>
      </c>
      <c r="R18" s="49" t="s">
        <v>25</v>
      </c>
      <c r="S18" s="46" t="s">
        <v>18</v>
      </c>
      <c r="T18" s="46"/>
      <c r="U18" s="47"/>
      <c r="V18" s="12">
        <v>262746</v>
      </c>
      <c r="W18" s="13">
        <v>0.37795421567703441</v>
      </c>
      <c r="X18" s="12">
        <v>264880</v>
      </c>
      <c r="Y18" s="13">
        <v>0.36211664396670512</v>
      </c>
      <c r="Z18" s="12">
        <v>268290</v>
      </c>
      <c r="AA18" s="13">
        <v>0.29074266322338521</v>
      </c>
      <c r="AB18" s="12">
        <v>273427</v>
      </c>
      <c r="AC18" s="13">
        <v>0.33959208213054404</v>
      </c>
      <c r="AD18" s="12">
        <v>281403</v>
      </c>
      <c r="AE18" s="13">
        <v>0.3592048575926845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287969</v>
      </c>
      <c r="G19" s="13">
        <v>0.44533162955028494</v>
      </c>
      <c r="H19" s="12">
        <v>291002</v>
      </c>
      <c r="I19" s="13">
        <v>0.43024935573189188</v>
      </c>
      <c r="J19" s="12">
        <v>250198</v>
      </c>
      <c r="K19" s="13">
        <v>0.35289343334260848</v>
      </c>
      <c r="L19" s="12">
        <v>69027</v>
      </c>
      <c r="M19" s="13">
        <v>9.86965399461259E-2</v>
      </c>
      <c r="N19" s="12">
        <v>73450</v>
      </c>
      <c r="O19" s="13">
        <v>0.10957160396910866</v>
      </c>
      <c r="R19" s="49"/>
      <c r="S19" s="46" t="s">
        <v>19</v>
      </c>
      <c r="T19" s="46"/>
      <c r="U19" s="47"/>
      <c r="V19" s="12">
        <v>77854</v>
      </c>
      <c r="W19" s="13">
        <v>0.11199122919975885</v>
      </c>
      <c r="X19" s="12">
        <v>58622</v>
      </c>
      <c r="Y19" s="13">
        <v>8.0141958255120008E-2</v>
      </c>
      <c r="Z19" s="12">
        <v>55826</v>
      </c>
      <c r="AA19" s="13">
        <v>6.0497968307088236E-2</v>
      </c>
      <c r="AB19" s="12">
        <v>51969</v>
      </c>
      <c r="AC19" s="13">
        <v>6.4544689866919594E-2</v>
      </c>
      <c r="AD19" s="12">
        <v>68062</v>
      </c>
      <c r="AE19" s="13">
        <v>8.6879674408138111E-2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196265</v>
      </c>
      <c r="G20" s="15">
        <v>0.30351535156105924</v>
      </c>
      <c r="H20" s="14">
        <v>366888</v>
      </c>
      <c r="I20" s="15">
        <v>0.54244756264823724</v>
      </c>
      <c r="J20" s="14">
        <v>300765</v>
      </c>
      <c r="K20" s="15">
        <v>0.424215994849238</v>
      </c>
      <c r="L20" s="14">
        <v>225311</v>
      </c>
      <c r="M20" s="15">
        <v>0.32215533214251774</v>
      </c>
      <c r="N20" s="14">
        <v>302551</v>
      </c>
      <c r="O20" s="15">
        <v>0.4</v>
      </c>
      <c r="R20" s="49"/>
      <c r="S20" s="56" t="s">
        <v>72</v>
      </c>
      <c r="T20" s="57"/>
      <c r="U20" s="58"/>
      <c r="V20" s="12">
        <v>259299</v>
      </c>
      <c r="W20" s="13">
        <v>0.37299578364975811</v>
      </c>
      <c r="X20" s="12">
        <v>291535</v>
      </c>
      <c r="Y20" s="13">
        <v>0.39855661355645339</v>
      </c>
      <c r="Z20" s="12">
        <v>270025</v>
      </c>
      <c r="AA20" s="13">
        <v>0.29262286196613585</v>
      </c>
      <c r="AB20" s="12">
        <v>373162</v>
      </c>
      <c r="AC20" s="13">
        <v>0.46346140122225704</v>
      </c>
      <c r="AD20" s="12">
        <v>361936</v>
      </c>
      <c r="AE20" s="13">
        <v>0.4620034944107414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256028</v>
      </c>
      <c r="G21" s="15">
        <v>0.39593625164687984</v>
      </c>
      <c r="H21" s="14">
        <v>308397</v>
      </c>
      <c r="I21" s="15">
        <v>0.45596803650713141</v>
      </c>
      <c r="J21" s="14">
        <v>296252</v>
      </c>
      <c r="K21" s="15">
        <v>0.41785060398010559</v>
      </c>
      <c r="L21" s="14">
        <v>131018</v>
      </c>
      <c r="M21" s="15">
        <v>0.18733283020646302</v>
      </c>
      <c r="N21" s="14">
        <v>303288</v>
      </c>
      <c r="O21" s="15">
        <v>0.4524404714034449</v>
      </c>
      <c r="R21" s="49"/>
      <c r="S21" s="56" t="s">
        <v>73</v>
      </c>
      <c r="T21" s="57"/>
      <c r="U21" s="58"/>
      <c r="V21" s="12">
        <v>211351</v>
      </c>
      <c r="W21" s="13">
        <v>0.30402366330051417</v>
      </c>
      <c r="X21" s="12">
        <v>179909</v>
      </c>
      <c r="Y21" s="13">
        <v>0.24595304779298532</v>
      </c>
      <c r="Z21" s="12">
        <v>314526</v>
      </c>
      <c r="AA21" s="13">
        <v>0.34084806326362688</v>
      </c>
      <c r="AB21" s="12">
        <v>456036</v>
      </c>
      <c r="AC21" s="13">
        <v>0.56638962050742903</v>
      </c>
      <c r="AD21" s="12">
        <v>277538</v>
      </c>
      <c r="AE21" s="13">
        <v>0.3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1848544</v>
      </c>
      <c r="G22" s="13">
        <v>2.8586935115078429</v>
      </c>
      <c r="H22" s="12">
        <v>2364680</v>
      </c>
      <c r="I22" s="13">
        <v>3.4962029350729207</v>
      </c>
      <c r="J22" s="12">
        <v>4205452</v>
      </c>
      <c r="K22" s="13">
        <v>5.9316077468146808</v>
      </c>
      <c r="L22" s="12">
        <v>3717643</v>
      </c>
      <c r="M22" s="13">
        <v>5.3155794233406546</v>
      </c>
      <c r="N22" s="12">
        <v>3764309</v>
      </c>
      <c r="O22" s="13">
        <v>5.6155394821695221</v>
      </c>
      <c r="R22" s="49"/>
      <c r="S22" s="46" t="s">
        <v>30</v>
      </c>
      <c r="T22" s="46"/>
      <c r="U22" s="47"/>
      <c r="V22" s="12">
        <v>3211430</v>
      </c>
      <c r="W22" s="13">
        <v>4.6195698768076339</v>
      </c>
      <c r="X22" s="12">
        <v>3073721</v>
      </c>
      <c r="Y22" s="13">
        <v>4.2020746489353096</v>
      </c>
      <c r="Z22" s="12">
        <v>3883194</v>
      </c>
      <c r="AA22" s="13">
        <v>4.2081708799175148</v>
      </c>
      <c r="AB22" s="12">
        <v>4287333</v>
      </c>
      <c r="AC22" s="13">
        <v>5.3248009167236301</v>
      </c>
      <c r="AD22" s="12">
        <v>4561387</v>
      </c>
      <c r="AE22" s="13">
        <v>5.8225120832404853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160825</v>
      </c>
      <c r="G25" s="26">
        <v>0.3</v>
      </c>
      <c r="H25" s="23">
        <v>82904</v>
      </c>
      <c r="I25" s="26">
        <v>0.1225743898241138</v>
      </c>
      <c r="J25" s="23">
        <v>118210</v>
      </c>
      <c r="K25" s="26">
        <v>0.16673008079772719</v>
      </c>
      <c r="L25" s="23">
        <v>118670</v>
      </c>
      <c r="M25" s="26">
        <v>0.16967734937642895</v>
      </c>
      <c r="N25" s="23">
        <v>149362</v>
      </c>
      <c r="O25" s="26">
        <v>0.22281598246472442</v>
      </c>
      <c r="R25" s="49"/>
      <c r="S25" s="46" t="s">
        <v>120</v>
      </c>
      <c r="T25" s="46"/>
      <c r="U25" s="47"/>
      <c r="V25" s="23">
        <v>155205</v>
      </c>
      <c r="W25" s="26">
        <v>0.22325890420464681</v>
      </c>
      <c r="X25" s="12">
        <v>77680</v>
      </c>
      <c r="Y25" s="13">
        <v>0.10619609220527655</v>
      </c>
      <c r="Z25" s="12">
        <v>22</v>
      </c>
      <c r="AA25" s="13">
        <v>2.3841136795685545E-5</v>
      </c>
      <c r="AB25" s="12">
        <v>1</v>
      </c>
      <c r="AC25" s="13">
        <v>1.2419844497088598E-6</v>
      </c>
      <c r="AD25" s="12">
        <v>0</v>
      </c>
      <c r="AE25" s="13">
        <v>0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27244</v>
      </c>
      <c r="Y26" s="26">
        <v>3.7245189701860894E-2</v>
      </c>
      <c r="Z26" s="12">
        <v>46594</v>
      </c>
      <c r="AA26" s="13">
        <v>5.049336035718964E-2</v>
      </c>
      <c r="AB26" s="12">
        <v>59934</v>
      </c>
      <c r="AC26" s="13">
        <v>7.4437096008850692E-2</v>
      </c>
      <c r="AD26" s="12">
        <v>70915</v>
      </c>
      <c r="AE26" s="13">
        <v>9.0521467348198922E-2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167108</v>
      </c>
      <c r="AA27" s="13">
        <v>0.1810929403478827</v>
      </c>
      <c r="AB27" s="12">
        <v>358901</v>
      </c>
      <c r="AC27" s="13">
        <v>0.455749460984959</v>
      </c>
      <c r="AD27" s="12">
        <v>524796</v>
      </c>
      <c r="AE27" s="13">
        <v>0.66989077033724032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97512</v>
      </c>
      <c r="G28" s="13">
        <v>0.15079809931175711</v>
      </c>
      <c r="H28" s="14">
        <v>90782</v>
      </c>
      <c r="I28" s="13">
        <v>0.13422209129852236</v>
      </c>
      <c r="J28" s="12">
        <v>94092</v>
      </c>
      <c r="K28" s="13">
        <v>0.13271268727197147</v>
      </c>
      <c r="L28" s="12">
        <v>95065</v>
      </c>
      <c r="M28" s="13">
        <v>0.13592632694421689</v>
      </c>
      <c r="N28" s="12">
        <v>113421</v>
      </c>
      <c r="O28" s="13">
        <v>0.16919973987447615</v>
      </c>
      <c r="R28" s="49"/>
      <c r="S28" s="56" t="s">
        <v>134</v>
      </c>
      <c r="T28" s="57"/>
      <c r="U28" s="58"/>
      <c r="V28" s="12">
        <v>123129</v>
      </c>
      <c r="W28" s="13">
        <v>0.17711829912576241</v>
      </c>
      <c r="X28" s="12">
        <v>475047</v>
      </c>
      <c r="Y28" s="13">
        <v>0.7</v>
      </c>
      <c r="Z28" s="12">
        <v>158670</v>
      </c>
      <c r="AA28" s="13">
        <v>0.17194878069870115</v>
      </c>
      <c r="AB28" s="12">
        <v>258682</v>
      </c>
      <c r="AC28" s="13">
        <v>0.32127902141958703</v>
      </c>
      <c r="AD28" s="12">
        <v>183041</v>
      </c>
      <c r="AE28" s="13">
        <v>0.23364788697569877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0</v>
      </c>
      <c r="G29" s="13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0</v>
      </c>
      <c r="W29" s="13">
        <v>0</v>
      </c>
      <c r="X29" s="12">
        <v>0</v>
      </c>
      <c r="Y29" s="13">
        <v>0</v>
      </c>
      <c r="Z29" s="12">
        <v>0</v>
      </c>
      <c r="AA29" s="13">
        <v>0</v>
      </c>
      <c r="AB29" s="12">
        <v>0</v>
      </c>
      <c r="AC29" s="13">
        <v>0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59976</v>
      </c>
      <c r="G30" s="13">
        <v>9.2750295392587015E-2</v>
      </c>
      <c r="H30" s="12">
        <v>61407</v>
      </c>
      <c r="I30" s="13">
        <v>9.0790861187992802E-2</v>
      </c>
      <c r="J30" s="12">
        <v>57823</v>
      </c>
      <c r="K30" s="13">
        <v>8.1556834971381276E-2</v>
      </c>
      <c r="L30" s="12">
        <v>47386</v>
      </c>
      <c r="M30" s="13">
        <v>6.7753694089082855E-2</v>
      </c>
      <c r="N30" s="12">
        <v>49274</v>
      </c>
      <c r="O30" s="13">
        <v>7.3506211218160117E-2</v>
      </c>
      <c r="R30" s="49"/>
      <c r="S30" s="55"/>
      <c r="T30" s="55"/>
      <c r="U30" s="16" t="s">
        <v>23</v>
      </c>
      <c r="V30" s="12">
        <v>40919</v>
      </c>
      <c r="W30" s="13">
        <v>5.8861061828871117E-2</v>
      </c>
      <c r="X30" s="12">
        <v>39381</v>
      </c>
      <c r="Y30" s="13">
        <v>5.383764556045309E-2</v>
      </c>
      <c r="Z30" s="12">
        <v>27173</v>
      </c>
      <c r="AA30" s="13">
        <v>2.9447055006780149E-2</v>
      </c>
      <c r="AB30" s="12">
        <v>26826</v>
      </c>
      <c r="AC30" s="13">
        <v>3.33174748478898E-2</v>
      </c>
      <c r="AD30" s="12">
        <v>28322</v>
      </c>
      <c r="AE30" s="13">
        <v>3.6152421888679259E-2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1164</v>
      </c>
      <c r="G31" s="13">
        <v>1.8000757609205561E-3</v>
      </c>
      <c r="H31" s="12">
        <v>4</v>
      </c>
      <c r="I31" s="13">
        <v>5.9140398448380677E-6</v>
      </c>
      <c r="J31" s="12">
        <v>37</v>
      </c>
      <c r="K31" s="13">
        <v>5.2186896112984569E-5</v>
      </c>
      <c r="L31" s="12">
        <v>147</v>
      </c>
      <c r="M31" s="13">
        <v>2.1018429559564386E-4</v>
      </c>
      <c r="N31" s="12">
        <v>106</v>
      </c>
      <c r="O31" s="13">
        <v>1.5812920382199478E-4</v>
      </c>
      <c r="R31" s="49"/>
      <c r="S31" s="55"/>
      <c r="T31" s="55"/>
      <c r="U31" s="21" t="s">
        <v>115</v>
      </c>
      <c r="V31" s="12">
        <v>123</v>
      </c>
      <c r="W31" s="13">
        <v>1.7693273552508976E-4</v>
      </c>
      <c r="X31" s="12">
        <v>153</v>
      </c>
      <c r="Y31" s="13">
        <v>2.0916583557424451E-4</v>
      </c>
      <c r="Z31" s="12">
        <v>150</v>
      </c>
      <c r="AA31" s="13">
        <v>1.6255320542512872E-4</v>
      </c>
      <c r="AB31" s="12">
        <v>73</v>
      </c>
      <c r="AC31" s="13">
        <v>9.0664864828746619E-5</v>
      </c>
      <c r="AD31" s="12">
        <v>40</v>
      </c>
      <c r="AE31" s="13">
        <v>5.1059136909369767E-5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61140</v>
      </c>
      <c r="G32" s="13">
        <v>9.4550371153507562E-2</v>
      </c>
      <c r="H32" s="12">
        <v>61411</v>
      </c>
      <c r="I32" s="13">
        <v>9.0796775227837648E-2</v>
      </c>
      <c r="J32" s="12">
        <v>57860</v>
      </c>
      <c r="K32" s="13">
        <v>8.1609021867494247E-2</v>
      </c>
      <c r="L32" s="12">
        <v>47533</v>
      </c>
      <c r="M32" s="13">
        <v>6.7963878384678503E-2</v>
      </c>
      <c r="N32" s="12">
        <v>49380</v>
      </c>
      <c r="O32" s="13">
        <v>7.3664340421982111E-2</v>
      </c>
      <c r="R32" s="49"/>
      <c r="S32" s="55"/>
      <c r="T32" s="55"/>
      <c r="U32" s="16" t="s">
        <v>14</v>
      </c>
      <c r="V32" s="12">
        <v>41042</v>
      </c>
      <c r="W32" s="13">
        <v>5.9037994564396207E-2</v>
      </c>
      <c r="X32" s="12">
        <v>39534</v>
      </c>
      <c r="Y32" s="13">
        <v>5.4046811396027329E-2</v>
      </c>
      <c r="Z32" s="12">
        <v>27323</v>
      </c>
      <c r="AA32" s="13">
        <v>2.960960821220528E-2</v>
      </c>
      <c r="AB32" s="12">
        <v>26899</v>
      </c>
      <c r="AC32" s="13">
        <v>3.3408139712718596E-2</v>
      </c>
      <c r="AD32" s="12">
        <v>28362</v>
      </c>
      <c r="AE32" s="13">
        <v>3.6203481025588631E-2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22194</v>
      </c>
      <c r="G33" s="13">
        <v>3.432206309095432E-2</v>
      </c>
      <c r="H33" s="12">
        <v>19691</v>
      </c>
      <c r="I33" s="13">
        <v>2.9113339646176597E-2</v>
      </c>
      <c r="J33" s="12">
        <v>20105</v>
      </c>
      <c r="K33" s="13">
        <v>2.8357230982474453E-2</v>
      </c>
      <c r="L33" s="12">
        <v>18641</v>
      </c>
      <c r="M33" s="13">
        <v>2.6653370436723788E-2</v>
      </c>
      <c r="N33" s="12">
        <v>19436</v>
      </c>
      <c r="O33" s="13">
        <v>2.8994332127210292E-2</v>
      </c>
      <c r="R33" s="49"/>
      <c r="S33" s="46" t="s">
        <v>32</v>
      </c>
      <c r="T33" s="46"/>
      <c r="U33" s="47"/>
      <c r="V33" s="12">
        <v>18561</v>
      </c>
      <c r="W33" s="13">
        <v>2.669958133399342E-2</v>
      </c>
      <c r="X33" s="12">
        <v>17767</v>
      </c>
      <c r="Y33" s="13">
        <v>2.4289211768938574E-2</v>
      </c>
      <c r="Z33" s="12">
        <v>19673</v>
      </c>
      <c r="AA33" s="13">
        <v>2.1319394735523713E-2</v>
      </c>
      <c r="AB33" s="12">
        <v>19290</v>
      </c>
      <c r="AC33" s="13">
        <v>2.3957880034883899E-2</v>
      </c>
      <c r="AD33" s="12">
        <v>18116</v>
      </c>
      <c r="AE33" s="13">
        <v>2.3124683106253565E-2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9121540</v>
      </c>
      <c r="G35" s="13">
        <v>14.106067917755405</v>
      </c>
      <c r="H35" s="12">
        <v>10106404</v>
      </c>
      <c r="I35" s="13">
        <v>14.942418986007707</v>
      </c>
      <c r="J35" s="12">
        <v>10365428</v>
      </c>
      <c r="K35" s="13">
        <v>14.619986870341121</v>
      </c>
      <c r="L35" s="12">
        <v>10862829</v>
      </c>
      <c r="M35" s="13">
        <v>15.53194599687709</v>
      </c>
      <c r="N35" s="12">
        <v>10951435</v>
      </c>
      <c r="O35" s="13">
        <v>16.337185823191767</v>
      </c>
      <c r="R35" s="49"/>
      <c r="S35" s="46" t="s">
        <v>26</v>
      </c>
      <c r="T35" s="46"/>
      <c r="U35" s="47"/>
      <c r="V35" s="12">
        <v>10805592</v>
      </c>
      <c r="W35" s="13">
        <v>15.543601231935167</v>
      </c>
      <c r="X35" s="12">
        <v>11566056</v>
      </c>
      <c r="Y35" s="13">
        <v>15.811920049271269</v>
      </c>
      <c r="Z35" s="12">
        <v>33161360</v>
      </c>
      <c r="AA35" s="13">
        <v>35.936569095044305</v>
      </c>
      <c r="AB35" s="12">
        <v>18949625</v>
      </c>
      <c r="AC35" s="13">
        <v>23.535139577814199</v>
      </c>
      <c r="AD35" s="12">
        <v>15819879</v>
      </c>
      <c r="AE35" s="13">
        <v>20.193734193766591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7330736</v>
      </c>
      <c r="G36" s="13">
        <v>11.336666824147521</v>
      </c>
      <c r="H36" s="12">
        <v>7342176</v>
      </c>
      <c r="I36" s="13">
        <v>10.855480352953446</v>
      </c>
      <c r="J36" s="12">
        <v>7718222</v>
      </c>
      <c r="K36" s="13">
        <v>10.88621755921492</v>
      </c>
      <c r="L36" s="12">
        <v>8001403</v>
      </c>
      <c r="M36" s="13">
        <v>11.440607165522936</v>
      </c>
      <c r="N36" s="12">
        <v>8286386</v>
      </c>
      <c r="O36" s="13">
        <v>12.361505856054002</v>
      </c>
      <c r="R36" s="49"/>
      <c r="S36" s="46" t="s">
        <v>27</v>
      </c>
      <c r="T36" s="46"/>
      <c r="U36" s="47"/>
      <c r="V36" s="12">
        <v>8489803</v>
      </c>
      <c r="W36" s="13">
        <v>12.212390803732632</v>
      </c>
      <c r="X36" s="12">
        <v>9100669</v>
      </c>
      <c r="Y36" s="13">
        <v>12.441496965160942</v>
      </c>
      <c r="Z36" s="12">
        <v>10320201</v>
      </c>
      <c r="AA36" s="13">
        <v>11.183878354544124</v>
      </c>
      <c r="AB36" s="12">
        <v>10170974</v>
      </c>
      <c r="AC36" s="13">
        <v>12.6321915463931</v>
      </c>
      <c r="AD36" s="12">
        <v>10942589</v>
      </c>
      <c r="AE36" s="13">
        <v>13.967978747349088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3652700</v>
      </c>
      <c r="G37" s="13">
        <v>5.7</v>
      </c>
      <c r="H37" s="12">
        <v>3674300</v>
      </c>
      <c r="I37" s="13">
        <v>5.4324891504721275</v>
      </c>
      <c r="J37" s="12">
        <v>5661400</v>
      </c>
      <c r="K37" s="13">
        <v>7.9851592879473205</v>
      </c>
      <c r="L37" s="12">
        <v>2506600</v>
      </c>
      <c r="M37" s="13">
        <v>3.5839996961907548</v>
      </c>
      <c r="N37" s="12">
        <v>1461300</v>
      </c>
      <c r="O37" s="13">
        <v>2.1799453353309528</v>
      </c>
      <c r="R37" s="49"/>
      <c r="S37" s="46" t="s">
        <v>28</v>
      </c>
      <c r="T37" s="46"/>
      <c r="U37" s="47"/>
      <c r="V37" s="12">
        <v>1834800</v>
      </c>
      <c r="W37" s="13">
        <v>2.6393185621254851</v>
      </c>
      <c r="X37" s="12">
        <v>1705900</v>
      </c>
      <c r="Y37" s="13">
        <v>2.3321307118045991</v>
      </c>
      <c r="Z37" s="12">
        <v>1537400</v>
      </c>
      <c r="AA37" s="13">
        <v>1.6660619868039523</v>
      </c>
      <c r="AB37" s="12">
        <v>827500</v>
      </c>
      <c r="AC37" s="13">
        <v>1.0277421321340801</v>
      </c>
      <c r="AD37" s="12">
        <v>639400</v>
      </c>
      <c r="AE37" s="13">
        <v>0.81618030349627568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64663945</v>
      </c>
      <c r="G38" s="18">
        <v>100</v>
      </c>
      <c r="H38" s="17">
        <v>67635662</v>
      </c>
      <c r="I38" s="18">
        <v>100</v>
      </c>
      <c r="J38" s="17">
        <v>70899024</v>
      </c>
      <c r="K38" s="18">
        <v>100</v>
      </c>
      <c r="L38" s="17">
        <v>69938622</v>
      </c>
      <c r="M38" s="18">
        <v>100</v>
      </c>
      <c r="N38" s="17">
        <v>67033791</v>
      </c>
      <c r="O38" s="18">
        <v>100</v>
      </c>
      <c r="R38" s="60" t="s">
        <v>24</v>
      </c>
      <c r="S38" s="61"/>
      <c r="T38" s="61"/>
      <c r="U38" s="62"/>
      <c r="V38" s="17">
        <v>69517944</v>
      </c>
      <c r="W38" s="18">
        <v>100</v>
      </c>
      <c r="X38" s="17">
        <v>73147701</v>
      </c>
      <c r="Y38" s="18">
        <v>100</v>
      </c>
      <c r="Z38" s="17">
        <v>92277479</v>
      </c>
      <c r="AA38" s="18">
        <v>100</v>
      </c>
      <c r="AB38" s="17">
        <v>80516306</v>
      </c>
      <c r="AC38" s="18">
        <v>100</v>
      </c>
      <c r="AD38" s="17">
        <v>78340533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25:U25"/>
    <mergeCell ref="S20:U20"/>
    <mergeCell ref="F2:G2"/>
    <mergeCell ref="H2:I2"/>
    <mergeCell ref="N2:O2"/>
    <mergeCell ref="J2:K2"/>
    <mergeCell ref="S4:S8"/>
    <mergeCell ref="AD2:AE2"/>
    <mergeCell ref="L2:M2"/>
    <mergeCell ref="R2:U3"/>
    <mergeCell ref="T4:T5"/>
    <mergeCell ref="T6:U6"/>
    <mergeCell ref="AB2:AC2"/>
    <mergeCell ref="Z2:AA2"/>
    <mergeCell ref="V2:W2"/>
    <mergeCell ref="X2:Y2"/>
    <mergeCell ref="B2:E3"/>
    <mergeCell ref="B18:B37"/>
    <mergeCell ref="C29:D32"/>
    <mergeCell ref="C36:E36"/>
    <mergeCell ref="C23:E23"/>
    <mergeCell ref="C24:E24"/>
    <mergeCell ref="C25:E25"/>
    <mergeCell ref="C28:E28"/>
    <mergeCell ref="C18:E18"/>
    <mergeCell ref="C19:E19"/>
    <mergeCell ref="C22:E22"/>
    <mergeCell ref="C20:E20"/>
    <mergeCell ref="C21:E21"/>
    <mergeCell ref="D6:E6"/>
    <mergeCell ref="C11:E11"/>
    <mergeCell ref="C9:E9"/>
    <mergeCell ref="B38:E38"/>
    <mergeCell ref="R4:R17"/>
    <mergeCell ref="R38:U38"/>
    <mergeCell ref="C33:E33"/>
    <mergeCell ref="C34:E34"/>
    <mergeCell ref="C35:E35"/>
    <mergeCell ref="S33:U33"/>
    <mergeCell ref="S34:U34"/>
    <mergeCell ref="S35:U35"/>
    <mergeCell ref="S11:U11"/>
    <mergeCell ref="S22:U22"/>
    <mergeCell ref="C37:E37"/>
    <mergeCell ref="D4:D5"/>
    <mergeCell ref="C13:E13"/>
    <mergeCell ref="C14:E14"/>
    <mergeCell ref="D7:E7"/>
    <mergeCell ref="B4:B17"/>
    <mergeCell ref="C4:C8"/>
    <mergeCell ref="C12:E12"/>
    <mergeCell ref="C10:E10"/>
    <mergeCell ref="S21:U21"/>
    <mergeCell ref="T7:U7"/>
    <mergeCell ref="T8:U8"/>
    <mergeCell ref="S9:U9"/>
    <mergeCell ref="S10:U10"/>
    <mergeCell ref="S12:U12"/>
    <mergeCell ref="R18:R37"/>
    <mergeCell ref="S18:U18"/>
    <mergeCell ref="S19:U19"/>
    <mergeCell ref="C26:E26"/>
    <mergeCell ref="S26:U26"/>
    <mergeCell ref="S36:U36"/>
    <mergeCell ref="C27:E27"/>
    <mergeCell ref="S27:U27"/>
    <mergeCell ref="D8:E8"/>
    <mergeCell ref="C15:E15"/>
    <mergeCell ref="S37:U37"/>
    <mergeCell ref="S28:U28"/>
    <mergeCell ref="S23:U23"/>
    <mergeCell ref="S24:U24"/>
    <mergeCell ref="S29:T32"/>
    <mergeCell ref="S13:U13"/>
    <mergeCell ref="S14:U14"/>
    <mergeCell ref="S16:U16"/>
    <mergeCell ref="S17:U17"/>
    <mergeCell ref="S15:U15"/>
    <mergeCell ref="C17:E17"/>
    <mergeCell ref="C16:E1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36</v>
      </c>
      <c r="O1" s="5" t="s">
        <v>112</v>
      </c>
      <c r="R1" s="4" t="s">
        <v>78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7823257</v>
      </c>
      <c r="G4" s="11">
        <v>16.5</v>
      </c>
      <c r="H4" s="10">
        <v>7696374</v>
      </c>
      <c r="I4" s="11">
        <v>15.9</v>
      </c>
      <c r="J4" s="10">
        <v>7755029</v>
      </c>
      <c r="K4" s="11">
        <v>15.4</v>
      </c>
      <c r="L4" s="10">
        <v>7807566</v>
      </c>
      <c r="M4" s="11">
        <v>15.6</v>
      </c>
      <c r="N4" s="10">
        <v>7641710</v>
      </c>
      <c r="O4" s="11">
        <v>15.2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7740745</v>
      </c>
      <c r="W4" s="11">
        <v>15.1</v>
      </c>
      <c r="X4" s="10">
        <v>7748744</v>
      </c>
      <c r="Y4" s="11">
        <v>14.9</v>
      </c>
      <c r="Z4" s="10">
        <v>7739687</v>
      </c>
      <c r="AA4" s="11">
        <v>11.3</v>
      </c>
      <c r="AB4" s="10">
        <v>7537517</v>
      </c>
      <c r="AC4" s="11">
        <v>12.1</v>
      </c>
      <c r="AD4" s="10">
        <v>7642268</v>
      </c>
      <c r="AE4" s="11">
        <f>ROUND(AD4/AD38*100,1)</f>
        <v>12.2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1363478</v>
      </c>
      <c r="G5" s="13">
        <v>2.9</v>
      </c>
      <c r="H5" s="12">
        <v>1589456</v>
      </c>
      <c r="I5" s="13">
        <v>3.3</v>
      </c>
      <c r="J5" s="12">
        <v>1434442</v>
      </c>
      <c r="K5" s="13">
        <v>2.8</v>
      </c>
      <c r="L5" s="12">
        <v>1125664</v>
      </c>
      <c r="M5" s="13">
        <v>2.2999999999999998</v>
      </c>
      <c r="N5" s="12">
        <v>1451381</v>
      </c>
      <c r="O5" s="13">
        <v>2.9</v>
      </c>
      <c r="R5" s="49"/>
      <c r="S5" s="51"/>
      <c r="T5" s="55"/>
      <c r="U5" s="2" t="s">
        <v>17</v>
      </c>
      <c r="V5" s="12">
        <v>1077037</v>
      </c>
      <c r="W5" s="13">
        <v>2.1</v>
      </c>
      <c r="X5" s="12">
        <v>896671</v>
      </c>
      <c r="Y5" s="13">
        <v>1.7</v>
      </c>
      <c r="Z5" s="12">
        <v>874831</v>
      </c>
      <c r="AA5" s="13">
        <v>1.3</v>
      </c>
      <c r="AB5" s="12">
        <v>950073</v>
      </c>
      <c r="AC5" s="13">
        <v>1.5</v>
      </c>
      <c r="AD5" s="12">
        <v>1011230</v>
      </c>
      <c r="AE5" s="13">
        <f>ROUND(AD5/AD38*100,1)</f>
        <v>1.6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8415845</v>
      </c>
      <c r="G6" s="13">
        <v>17.7</v>
      </c>
      <c r="H6" s="12">
        <v>8501049</v>
      </c>
      <c r="I6" s="13">
        <v>17.600000000000001</v>
      </c>
      <c r="J6" s="12">
        <v>8377869</v>
      </c>
      <c r="K6" s="13">
        <v>16.600000000000001</v>
      </c>
      <c r="L6" s="12">
        <v>8469906</v>
      </c>
      <c r="M6" s="13">
        <v>16.899999999999999</v>
      </c>
      <c r="N6" s="12">
        <v>8551724</v>
      </c>
      <c r="O6" s="13">
        <v>17.100000000000001</v>
      </c>
      <c r="R6" s="49"/>
      <c r="S6" s="51"/>
      <c r="T6" s="52" t="s">
        <v>5</v>
      </c>
      <c r="U6" s="53"/>
      <c r="V6" s="12">
        <v>8406231</v>
      </c>
      <c r="W6" s="13">
        <v>16.3</v>
      </c>
      <c r="X6" s="12">
        <v>8456587</v>
      </c>
      <c r="Y6" s="13">
        <v>16.3</v>
      </c>
      <c r="Z6" s="12">
        <v>8466675</v>
      </c>
      <c r="AA6" s="13">
        <v>12.4</v>
      </c>
      <c r="AB6" s="12">
        <v>8239761</v>
      </c>
      <c r="AC6" s="13">
        <v>13.3</v>
      </c>
      <c r="AD6" s="12">
        <v>8586883</v>
      </c>
      <c r="AE6" s="13">
        <f>ROUND(AD6/AD38*100,1)</f>
        <v>13.7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2673452</v>
      </c>
      <c r="G7" s="13">
        <v>5.6</v>
      </c>
      <c r="H7" s="12">
        <v>2665208</v>
      </c>
      <c r="I7" s="13">
        <v>5.5</v>
      </c>
      <c r="J7" s="12">
        <v>2654040</v>
      </c>
      <c r="K7" s="13">
        <v>5.3</v>
      </c>
      <c r="L7" s="12">
        <v>2682998</v>
      </c>
      <c r="M7" s="13">
        <v>5.4</v>
      </c>
      <c r="N7" s="12">
        <v>2654275</v>
      </c>
      <c r="O7" s="13">
        <v>5.3</v>
      </c>
      <c r="R7" s="49"/>
      <c r="S7" s="51"/>
      <c r="T7" s="52" t="s">
        <v>6</v>
      </c>
      <c r="U7" s="53"/>
      <c r="V7" s="12">
        <v>2617455</v>
      </c>
      <c r="W7" s="13">
        <v>5.0999999999999996</v>
      </c>
      <c r="X7" s="12">
        <v>2633459</v>
      </c>
      <c r="Y7" s="13">
        <v>5.0999999999999996</v>
      </c>
      <c r="Z7" s="12">
        <v>2638996</v>
      </c>
      <c r="AA7" s="13">
        <v>3.9</v>
      </c>
      <c r="AB7" s="12">
        <v>2673014</v>
      </c>
      <c r="AC7" s="13">
        <v>4.3</v>
      </c>
      <c r="AD7" s="12">
        <f>AD8-AD6-AD5-AD4</f>
        <v>2754325</v>
      </c>
      <c r="AE7" s="13">
        <f>ROUND(AD7/AD38*100,1)</f>
        <v>4.4000000000000004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20276032</v>
      </c>
      <c r="G8" s="13">
        <v>42.7</v>
      </c>
      <c r="H8" s="12">
        <v>20452087</v>
      </c>
      <c r="I8" s="13">
        <v>42.3</v>
      </c>
      <c r="J8" s="12">
        <v>20221380</v>
      </c>
      <c r="K8" s="13">
        <v>40.1</v>
      </c>
      <c r="L8" s="12">
        <v>20086134</v>
      </c>
      <c r="M8" s="13">
        <v>40.200000000000003</v>
      </c>
      <c r="N8" s="12">
        <v>20299090</v>
      </c>
      <c r="O8" s="13">
        <v>40.5</v>
      </c>
      <c r="R8" s="49"/>
      <c r="S8" s="51"/>
      <c r="T8" s="52" t="s">
        <v>14</v>
      </c>
      <c r="U8" s="53"/>
      <c r="V8" s="12">
        <v>19841468</v>
      </c>
      <c r="W8" s="13">
        <v>38.6</v>
      </c>
      <c r="X8" s="12">
        <v>19735461</v>
      </c>
      <c r="Y8" s="13">
        <v>38.1</v>
      </c>
      <c r="Z8" s="12">
        <v>19720189</v>
      </c>
      <c r="AA8" s="13">
        <v>28.8</v>
      </c>
      <c r="AB8" s="12">
        <v>19400365</v>
      </c>
      <c r="AC8" s="13">
        <v>31.2</v>
      </c>
      <c r="AD8" s="12">
        <v>19994706</v>
      </c>
      <c r="AE8" s="13">
        <f>ROUND(AD8/AD38*100,1)</f>
        <v>31.8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945234</v>
      </c>
      <c r="G9" s="13">
        <v>1.9891839174078121</v>
      </c>
      <c r="H9" s="12">
        <v>946760</v>
      </c>
      <c r="I9" s="13">
        <v>1.9591753758084967</v>
      </c>
      <c r="J9" s="12">
        <v>955904</v>
      </c>
      <c r="K9" s="13">
        <v>1.8949995059819011</v>
      </c>
      <c r="L9" s="12">
        <v>942834</v>
      </c>
      <c r="M9" s="13">
        <v>1.885889365693745</v>
      </c>
      <c r="N9" s="12">
        <v>955064</v>
      </c>
      <c r="O9" s="13">
        <v>1.9043051300316967</v>
      </c>
      <c r="R9" s="49"/>
      <c r="S9" s="46" t="s">
        <v>7</v>
      </c>
      <c r="T9" s="46"/>
      <c r="U9" s="47"/>
      <c r="V9" s="12">
        <v>1089564</v>
      </c>
      <c r="W9" s="13">
        <v>2.1189438497304902</v>
      </c>
      <c r="X9" s="12">
        <v>717136</v>
      </c>
      <c r="Y9" s="13">
        <v>1.3829092833331658</v>
      </c>
      <c r="Z9" s="12">
        <v>440987</v>
      </c>
      <c r="AA9" s="13">
        <v>0.64436517820984962</v>
      </c>
      <c r="AB9" s="12">
        <v>473110</v>
      </c>
      <c r="AC9" s="13">
        <v>0.76208046371914107</v>
      </c>
      <c r="AD9" s="12">
        <v>447615</v>
      </c>
      <c r="AE9" s="13">
        <v>0.71211600598271951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521858</v>
      </c>
      <c r="G10" s="13">
        <v>1.0982164636170577</v>
      </c>
      <c r="H10" s="12">
        <v>499642</v>
      </c>
      <c r="I10" s="13">
        <v>1.0339328901936169</v>
      </c>
      <c r="J10" s="12">
        <v>551499</v>
      </c>
      <c r="K10" s="13">
        <v>1.0933005119232813</v>
      </c>
      <c r="L10" s="12">
        <v>507501</v>
      </c>
      <c r="M10" s="13">
        <v>1.0151211549211647</v>
      </c>
      <c r="N10" s="12">
        <v>489035</v>
      </c>
      <c r="O10" s="13">
        <v>0.97508843309458937</v>
      </c>
      <c r="R10" s="49"/>
      <c r="S10" s="46" t="s">
        <v>8</v>
      </c>
      <c r="T10" s="46"/>
      <c r="U10" s="47"/>
      <c r="V10" s="12">
        <v>492952</v>
      </c>
      <c r="W10" s="13">
        <v>0.95867485398961827</v>
      </c>
      <c r="X10" s="12">
        <v>443778</v>
      </c>
      <c r="Y10" s="13">
        <v>0.85577173080005153</v>
      </c>
      <c r="Z10" s="12">
        <v>399924</v>
      </c>
      <c r="AA10" s="13">
        <v>0.58436439062919299</v>
      </c>
      <c r="AB10" s="12">
        <v>407563</v>
      </c>
      <c r="AC10" s="13">
        <v>0.65649806606236205</v>
      </c>
      <c r="AD10" s="12">
        <v>430634</v>
      </c>
      <c r="AE10" s="13">
        <v>0.68510073192444942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570571</v>
      </c>
      <c r="G11" s="13">
        <v>1.2007298266241933</v>
      </c>
      <c r="H11" s="12">
        <v>562686</v>
      </c>
      <c r="I11" s="13">
        <v>1.164392829769086</v>
      </c>
      <c r="J11" s="12">
        <v>571477</v>
      </c>
      <c r="K11" s="13">
        <v>1.1329052213193154</v>
      </c>
      <c r="L11" s="12">
        <v>554525</v>
      </c>
      <c r="M11" s="13">
        <v>1.1091801955713563</v>
      </c>
      <c r="N11" s="12">
        <v>550488</v>
      </c>
      <c r="O11" s="13">
        <v>1.0976197641423913</v>
      </c>
      <c r="R11" s="49"/>
      <c r="S11" s="46" t="s">
        <v>9</v>
      </c>
      <c r="T11" s="46"/>
      <c r="U11" s="47"/>
      <c r="V11" s="12">
        <v>556525</v>
      </c>
      <c r="W11" s="13">
        <v>1.0823092778131993</v>
      </c>
      <c r="X11" s="12">
        <v>564903</v>
      </c>
      <c r="Y11" s="13">
        <v>1.0893465156996098</v>
      </c>
      <c r="Z11" s="12">
        <v>567314</v>
      </c>
      <c r="AA11" s="13">
        <v>0.82895275078617414</v>
      </c>
      <c r="AB11" s="12">
        <v>558625</v>
      </c>
      <c r="AC11" s="13">
        <v>0.89982709950139506</v>
      </c>
      <c r="AD11" s="12">
        <v>558840</v>
      </c>
      <c r="AE11" s="13">
        <v>0.88906517606287316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287605</v>
      </c>
      <c r="G12" s="13">
        <v>0.60524615128748405</v>
      </c>
      <c r="H12" s="12">
        <v>145109</v>
      </c>
      <c r="I12" s="13">
        <v>0.30028093667687178</v>
      </c>
      <c r="J12" s="12">
        <v>375360</v>
      </c>
      <c r="K12" s="13">
        <v>0.7441197176341624</v>
      </c>
      <c r="L12" s="12">
        <v>766170</v>
      </c>
      <c r="M12" s="13">
        <v>1.5325198871843577</v>
      </c>
      <c r="N12" s="12">
        <v>782275</v>
      </c>
      <c r="O12" s="13">
        <v>1.5</v>
      </c>
      <c r="R12" s="49"/>
      <c r="S12" s="46" t="s">
        <v>10</v>
      </c>
      <c r="T12" s="46"/>
      <c r="U12" s="47"/>
      <c r="V12" s="12">
        <v>203335</v>
      </c>
      <c r="W12" s="13">
        <v>0.39543840259493623</v>
      </c>
      <c r="X12" s="12">
        <v>65872</v>
      </c>
      <c r="Y12" s="13">
        <v>0.12702611542541764</v>
      </c>
      <c r="Z12" s="12">
        <v>139782</v>
      </c>
      <c r="AA12" s="13">
        <v>0.20424786522171673</v>
      </c>
      <c r="AB12" s="12">
        <v>463907</v>
      </c>
      <c r="AC12" s="13">
        <v>0.7472563709973481</v>
      </c>
      <c r="AD12" s="12">
        <v>179276</v>
      </c>
      <c r="AE12" s="13">
        <v>0.285212312117686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13752</v>
      </c>
      <c r="G13" s="13">
        <v>2.8940196006694886E-2</v>
      </c>
      <c r="H13" s="12">
        <v>3594</v>
      </c>
      <c r="I13" s="13">
        <v>7.4372346747388325E-3</v>
      </c>
      <c r="J13" s="12">
        <v>21606</v>
      </c>
      <c r="K13" s="13">
        <v>4.2832082851672296E-2</v>
      </c>
      <c r="L13" s="12">
        <v>29059</v>
      </c>
      <c r="M13" s="13">
        <v>5.8124822691687554E-2</v>
      </c>
      <c r="N13" s="12">
        <v>35419</v>
      </c>
      <c r="O13" s="13">
        <v>7.0622056114137563E-2</v>
      </c>
      <c r="R13" s="49"/>
      <c r="S13" s="46" t="s">
        <v>29</v>
      </c>
      <c r="T13" s="46"/>
      <c r="U13" s="47"/>
      <c r="V13" s="12">
        <v>44964</v>
      </c>
      <c r="W13" s="13">
        <v>8.7444327510161637E-2</v>
      </c>
      <c r="X13" s="12">
        <v>43323</v>
      </c>
      <c r="Y13" s="13">
        <v>8.3543119968656918E-2</v>
      </c>
      <c r="Z13" s="12">
        <v>101369</v>
      </c>
      <c r="AA13" s="13">
        <v>0.2</v>
      </c>
      <c r="AB13" s="12">
        <v>37930</v>
      </c>
      <c r="AC13" s="13">
        <v>6.10972331780495E-2</v>
      </c>
      <c r="AD13" s="12">
        <v>57518</v>
      </c>
      <c r="AE13" s="13">
        <v>9.1506067562780638E-2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457496</v>
      </c>
      <c r="G14" s="13">
        <v>0.96277079059619552</v>
      </c>
      <c r="H14" s="12">
        <v>1341043</v>
      </c>
      <c r="I14" s="13">
        <v>2.7750838897929295</v>
      </c>
      <c r="J14" s="12">
        <v>1449957</v>
      </c>
      <c r="K14" s="13">
        <v>2.8744181410424052</v>
      </c>
      <c r="L14" s="12">
        <v>1087215</v>
      </c>
      <c r="M14" s="13">
        <v>2.1746852645563539</v>
      </c>
      <c r="N14" s="12">
        <v>506999</v>
      </c>
      <c r="O14" s="13">
        <v>1.0109069095065255</v>
      </c>
      <c r="R14" s="49"/>
      <c r="S14" s="46" t="s">
        <v>11</v>
      </c>
      <c r="T14" s="46"/>
      <c r="U14" s="47"/>
      <c r="V14" s="12">
        <v>766487</v>
      </c>
      <c r="W14" s="13">
        <v>1.4906356253954554</v>
      </c>
      <c r="X14" s="12">
        <v>1096392</v>
      </c>
      <c r="Y14" s="13">
        <v>2.1142582090038937</v>
      </c>
      <c r="Z14" s="12">
        <v>295580</v>
      </c>
      <c r="AA14" s="13">
        <v>0.43189812709959102</v>
      </c>
      <c r="AB14" s="12">
        <v>599291</v>
      </c>
      <c r="AC14" s="13">
        <v>0.96533145184567504</v>
      </c>
      <c r="AD14" s="12">
        <v>536870</v>
      </c>
      <c r="AE14" s="13">
        <v>0.85411284280451416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824829</v>
      </c>
      <c r="G15" s="13">
        <v>1.7357993696921272</v>
      </c>
      <c r="H15" s="12">
        <v>1177258</v>
      </c>
      <c r="I15" s="13">
        <v>2.4361558204545597</v>
      </c>
      <c r="J15" s="12">
        <v>869544</v>
      </c>
      <c r="K15" s="13">
        <v>1.7237980492073746</v>
      </c>
      <c r="L15" s="12">
        <v>820575</v>
      </c>
      <c r="M15" s="13">
        <v>1.6413426608015247</v>
      </c>
      <c r="N15" s="12">
        <v>866585</v>
      </c>
      <c r="O15" s="13">
        <v>1.7278865721129872</v>
      </c>
      <c r="R15" s="49"/>
      <c r="S15" s="46" t="s">
        <v>12</v>
      </c>
      <c r="T15" s="46"/>
      <c r="U15" s="47"/>
      <c r="V15" s="12">
        <v>1561561</v>
      </c>
      <c r="W15" s="13">
        <v>3.0368661932011274</v>
      </c>
      <c r="X15" s="12">
        <v>926411</v>
      </c>
      <c r="Y15" s="13">
        <v>1.7864705886776868</v>
      </c>
      <c r="Z15" s="12">
        <v>841805</v>
      </c>
      <c r="AA15" s="13">
        <v>1.2300358714495947</v>
      </c>
      <c r="AB15" s="12">
        <v>1814044</v>
      </c>
      <c r="AC15" s="13">
        <v>2.9220424271880199</v>
      </c>
      <c r="AD15" s="12">
        <v>3465908</v>
      </c>
      <c r="AE15" s="13">
        <v>5.5139540946205008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680811</v>
      </c>
      <c r="G16" s="13">
        <v>1.432722788213638</v>
      </c>
      <c r="H16" s="12">
        <v>846193</v>
      </c>
      <c r="I16" s="13">
        <v>1.7</v>
      </c>
      <c r="J16" s="12">
        <v>840990</v>
      </c>
      <c r="K16" s="13">
        <v>1.6671921391015403</v>
      </c>
      <c r="L16" s="12">
        <v>564124</v>
      </c>
      <c r="M16" s="13">
        <v>1.1283804492971385</v>
      </c>
      <c r="N16" s="12">
        <v>983892</v>
      </c>
      <c r="O16" s="13">
        <v>1.9617853704015082</v>
      </c>
      <c r="R16" s="49"/>
      <c r="S16" s="46" t="s">
        <v>13</v>
      </c>
      <c r="T16" s="46"/>
      <c r="U16" s="47"/>
      <c r="V16" s="12">
        <v>1284086</v>
      </c>
      <c r="W16" s="13">
        <v>2.4972430552267015</v>
      </c>
      <c r="X16" s="12">
        <v>1596468</v>
      </c>
      <c r="Y16" s="13">
        <v>3.0785937642850625</v>
      </c>
      <c r="Z16" s="12">
        <v>2711018</v>
      </c>
      <c r="AA16" s="13">
        <v>3.9613086025214121</v>
      </c>
      <c r="AB16" s="12">
        <v>3456064</v>
      </c>
      <c r="AC16" s="13">
        <v>5.5669904583775995</v>
      </c>
      <c r="AD16" s="12">
        <v>3418069</v>
      </c>
      <c r="AE16" s="13">
        <v>5.4378464628159202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24578188</v>
      </c>
      <c r="G17" s="13">
        <v>51.7</v>
      </c>
      <c r="H17" s="12">
        <v>25974372</v>
      </c>
      <c r="I17" s="13">
        <v>53.8</v>
      </c>
      <c r="J17" s="12">
        <v>25857717</v>
      </c>
      <c r="K17" s="13">
        <v>51.3</v>
      </c>
      <c r="L17" s="12">
        <v>25358137</v>
      </c>
      <c r="M17" s="13">
        <v>50.7</v>
      </c>
      <c r="N17" s="12">
        <v>25468847</v>
      </c>
      <c r="O17" s="13">
        <v>50.8</v>
      </c>
      <c r="R17" s="49"/>
      <c r="S17" s="46" t="s">
        <v>14</v>
      </c>
      <c r="T17" s="46"/>
      <c r="U17" s="47"/>
      <c r="V17" s="12">
        <v>25840942</v>
      </c>
      <c r="W17" s="13">
        <v>50.3</v>
      </c>
      <c r="X17" s="12">
        <v>25189744</v>
      </c>
      <c r="Y17" s="13">
        <v>48.6</v>
      </c>
      <c r="Z17" s="12">
        <v>25217968</v>
      </c>
      <c r="AA17" s="13">
        <v>36.799999999999997</v>
      </c>
      <c r="AB17" s="12">
        <v>27210899</v>
      </c>
      <c r="AC17" s="13">
        <v>43.8</v>
      </c>
      <c r="AD17" s="12">
        <f>SUM(AD8:AD16)</f>
        <v>29089436</v>
      </c>
      <c r="AE17" s="13">
        <f>ROUND(AD17/AD38*100,1)</f>
        <v>46.3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286592</v>
      </c>
      <c r="G18" s="13">
        <v>0.60311435819885828</v>
      </c>
      <c r="H18" s="12">
        <v>273011</v>
      </c>
      <c r="I18" s="13">
        <v>0.56495461207154241</v>
      </c>
      <c r="J18" s="12">
        <v>285687</v>
      </c>
      <c r="K18" s="13">
        <v>0.56635051622908927</v>
      </c>
      <c r="L18" s="12">
        <v>282955</v>
      </c>
      <c r="M18" s="13">
        <v>0.5659764343138598</v>
      </c>
      <c r="N18" s="12">
        <v>282904</v>
      </c>
      <c r="O18" s="13">
        <v>0.56408318029628091</v>
      </c>
      <c r="R18" s="49" t="s">
        <v>25</v>
      </c>
      <c r="S18" s="46" t="s">
        <v>18</v>
      </c>
      <c r="T18" s="46"/>
      <c r="U18" s="47"/>
      <c r="V18" s="12">
        <v>269175</v>
      </c>
      <c r="W18" s="13">
        <v>0.52348160434008884</v>
      </c>
      <c r="X18" s="12">
        <v>278902</v>
      </c>
      <c r="Y18" s="13">
        <v>0.53782848014907436</v>
      </c>
      <c r="Z18" s="12">
        <v>289569</v>
      </c>
      <c r="AA18" s="13">
        <v>0.4231149224105199</v>
      </c>
      <c r="AB18" s="12">
        <v>294390</v>
      </c>
      <c r="AC18" s="13">
        <v>0.47420022344545204</v>
      </c>
      <c r="AD18" s="12">
        <v>290850</v>
      </c>
      <c r="AE18" s="13">
        <v>0.46271671043212126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139489</v>
      </c>
      <c r="G19" s="13">
        <v>0.29354559342480091</v>
      </c>
      <c r="H19" s="12">
        <v>140168</v>
      </c>
      <c r="I19" s="13">
        <v>0.29005629100968078</v>
      </c>
      <c r="J19" s="12">
        <v>120042</v>
      </c>
      <c r="K19" s="13">
        <v>0.2379731967823959</v>
      </c>
      <c r="L19" s="12">
        <v>32440</v>
      </c>
      <c r="M19" s="13">
        <v>6.4887616508425769E-2</v>
      </c>
      <c r="N19" s="12">
        <v>33723</v>
      </c>
      <c r="O19" s="13">
        <v>6.7240396350463333E-2</v>
      </c>
      <c r="R19" s="49"/>
      <c r="S19" s="46" t="s">
        <v>19</v>
      </c>
      <c r="T19" s="46"/>
      <c r="U19" s="47"/>
      <c r="V19" s="12">
        <v>35096</v>
      </c>
      <c r="W19" s="13">
        <v>6.8253405353096527E-2</v>
      </c>
      <c r="X19" s="12">
        <v>25946</v>
      </c>
      <c r="Y19" s="13">
        <v>5.003369551293245E-2</v>
      </c>
      <c r="Z19" s="12">
        <v>24199</v>
      </c>
      <c r="AA19" s="13">
        <v>3.5359302989657636E-2</v>
      </c>
      <c r="AB19" s="12">
        <v>22148</v>
      </c>
      <c r="AC19" s="13">
        <v>3.5675758513773796E-2</v>
      </c>
      <c r="AD19" s="12">
        <v>28577</v>
      </c>
      <c r="AE19" s="13">
        <v>4.5463487825403916E-2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94671</v>
      </c>
      <c r="G20" s="15">
        <v>0.19922900640996299</v>
      </c>
      <c r="H20" s="14">
        <v>176873</v>
      </c>
      <c r="I20" s="15">
        <v>0.36601168854342836</v>
      </c>
      <c r="J20" s="14">
        <v>143679</v>
      </c>
      <c r="K20" s="15">
        <v>0.28483156678910598</v>
      </c>
      <c r="L20" s="14">
        <v>105614</v>
      </c>
      <c r="M20" s="15">
        <v>0.21125279685329465</v>
      </c>
      <c r="N20" s="14">
        <v>138530</v>
      </c>
      <c r="O20" s="15">
        <v>0.27621540510718756</v>
      </c>
      <c r="R20" s="49"/>
      <c r="S20" s="56" t="s">
        <v>72</v>
      </c>
      <c r="T20" s="57"/>
      <c r="U20" s="58"/>
      <c r="V20" s="12">
        <v>116674</v>
      </c>
      <c r="W20" s="13">
        <v>0.22690328858465877</v>
      </c>
      <c r="X20" s="12">
        <v>128577</v>
      </c>
      <c r="Y20" s="13">
        <v>0.24794505773399811</v>
      </c>
      <c r="Z20" s="12">
        <v>116659</v>
      </c>
      <c r="AA20" s="13">
        <v>0.17046080116824952</v>
      </c>
      <c r="AB20" s="12">
        <v>158475</v>
      </c>
      <c r="AC20" s="13">
        <v>0.25526981354841499</v>
      </c>
      <c r="AD20" s="12">
        <v>151642</v>
      </c>
      <c r="AE20" s="13">
        <v>0.24124905416313472</v>
      </c>
      <c r="AF20" s="1"/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123132</v>
      </c>
      <c r="G21" s="15">
        <v>0.25912334312800717</v>
      </c>
      <c r="H21" s="14">
        <v>148766</v>
      </c>
      <c r="I21" s="15">
        <v>0.30784854023989899</v>
      </c>
      <c r="J21" s="14">
        <v>141053</v>
      </c>
      <c r="K21" s="15">
        <v>0.27962574203818069</v>
      </c>
      <c r="L21" s="14">
        <v>60963</v>
      </c>
      <c r="M21" s="15">
        <v>0.12194031335398148</v>
      </c>
      <c r="N21" s="14">
        <v>138102</v>
      </c>
      <c r="O21" s="15">
        <v>0.27536201455361881</v>
      </c>
      <c r="R21" s="49"/>
      <c r="S21" s="56" t="s">
        <v>73</v>
      </c>
      <c r="T21" s="57"/>
      <c r="U21" s="58"/>
      <c r="V21" s="12">
        <v>94607</v>
      </c>
      <c r="W21" s="13">
        <v>0.18398820151129483</v>
      </c>
      <c r="X21" s="12">
        <v>78866</v>
      </c>
      <c r="Y21" s="13">
        <v>0.1520834591198231</v>
      </c>
      <c r="Z21" s="12">
        <v>135064</v>
      </c>
      <c r="AA21" s="13">
        <v>0.19735397739555843</v>
      </c>
      <c r="AB21" s="12">
        <v>193064</v>
      </c>
      <c r="AC21" s="13">
        <v>0.310985400113023</v>
      </c>
      <c r="AD21" s="12">
        <v>115844</v>
      </c>
      <c r="AE21" s="13">
        <v>0.18429759189719325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1448084</v>
      </c>
      <c r="G22" s="13">
        <v>3.0473992724082861</v>
      </c>
      <c r="H22" s="12">
        <v>1835124</v>
      </c>
      <c r="I22" s="13">
        <v>3.7975091389108027</v>
      </c>
      <c r="J22" s="12">
        <v>3231219</v>
      </c>
      <c r="K22" s="13">
        <v>6.4056206572201093</v>
      </c>
      <c r="L22" s="12">
        <v>2858795</v>
      </c>
      <c r="M22" s="13">
        <v>5.7182612095007714</v>
      </c>
      <c r="N22" s="12">
        <v>2870639</v>
      </c>
      <c r="O22" s="13">
        <v>5.7237761806214662</v>
      </c>
      <c r="R22" s="49"/>
      <c r="S22" s="46" t="s">
        <v>30</v>
      </c>
      <c r="T22" s="46"/>
      <c r="U22" s="47"/>
      <c r="V22" s="12">
        <v>2449004</v>
      </c>
      <c r="W22" s="13">
        <v>4.7627325827260893</v>
      </c>
      <c r="X22" s="12">
        <v>2343987</v>
      </c>
      <c r="Y22" s="13">
        <v>4.5200929563043237</v>
      </c>
      <c r="Z22" s="12">
        <v>2937690</v>
      </c>
      <c r="AA22" s="13">
        <v>4.2925191454063114</v>
      </c>
      <c r="AB22" s="12">
        <v>3187132</v>
      </c>
      <c r="AC22" s="13">
        <v>5.1337977055951303</v>
      </c>
      <c r="AD22" s="12">
        <v>3237988</v>
      </c>
      <c r="AE22" s="13">
        <v>5.1513534666621394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54322</v>
      </c>
      <c r="G23" s="13">
        <v>0.11431714132312967</v>
      </c>
      <c r="H23" s="12">
        <v>50524</v>
      </c>
      <c r="I23" s="13">
        <v>0.10455170971243873</v>
      </c>
      <c r="J23" s="12">
        <v>52945</v>
      </c>
      <c r="K23" s="13">
        <v>0.10495902187271081</v>
      </c>
      <c r="L23" s="12">
        <v>53165</v>
      </c>
      <c r="M23" s="13">
        <v>0.10634248248059357</v>
      </c>
      <c r="N23" s="12">
        <v>53560</v>
      </c>
      <c r="O23" s="13">
        <v>0.10679345338584396</v>
      </c>
      <c r="R23" s="49"/>
      <c r="S23" s="46" t="s">
        <v>31</v>
      </c>
      <c r="T23" s="46"/>
      <c r="U23" s="47"/>
      <c r="V23" s="12">
        <v>52341</v>
      </c>
      <c r="W23" s="13">
        <v>0.10179084481383707</v>
      </c>
      <c r="X23" s="12">
        <v>52237</v>
      </c>
      <c r="Y23" s="13">
        <v>0.10073268143486673</v>
      </c>
      <c r="Z23" s="12">
        <v>45685</v>
      </c>
      <c r="AA23" s="13">
        <v>6.6754401300983882E-2</v>
      </c>
      <c r="AB23" s="12">
        <v>61228</v>
      </c>
      <c r="AC23" s="13">
        <v>9.862539923610901E-2</v>
      </c>
      <c r="AD23" s="12">
        <v>59504</v>
      </c>
      <c r="AE23" s="13">
        <v>9.4665618489093842E-2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176990</v>
      </c>
      <c r="G25" s="26">
        <v>0.37246402641251652</v>
      </c>
      <c r="H25" s="23">
        <v>90896</v>
      </c>
      <c r="I25" s="26">
        <v>0.18809540428354504</v>
      </c>
      <c r="J25" s="23">
        <v>128215</v>
      </c>
      <c r="K25" s="26">
        <v>0.25417548379279659</v>
      </c>
      <c r="L25" s="23">
        <v>128545</v>
      </c>
      <c r="M25" s="26">
        <v>0.25712018076681842</v>
      </c>
      <c r="N25" s="23">
        <v>161947</v>
      </c>
      <c r="O25" s="26">
        <v>0.32290663546447484</v>
      </c>
      <c r="R25" s="49"/>
      <c r="S25" s="46" t="s">
        <v>120</v>
      </c>
      <c r="T25" s="46"/>
      <c r="U25" s="47"/>
      <c r="V25" s="23">
        <v>160430</v>
      </c>
      <c r="W25" s="26">
        <v>0.31199834228394341</v>
      </c>
      <c r="X25" s="12">
        <v>80435</v>
      </c>
      <c r="Y25" s="13">
        <v>0.15510908419728361</v>
      </c>
      <c r="Z25" s="12">
        <v>23</v>
      </c>
      <c r="AA25" s="13">
        <v>3.3607337855371113E-5</v>
      </c>
      <c r="AB25" s="12">
        <v>1</v>
      </c>
      <c r="AC25" s="13">
        <v>1.6107891689440898E-6</v>
      </c>
      <c r="AD25" s="12">
        <v>12</v>
      </c>
      <c r="AE25" s="13">
        <v>1.9090942152949819E-5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28423</v>
      </c>
      <c r="Y26" s="26">
        <v>5.4810287811765931E-2</v>
      </c>
      <c r="Z26" s="12">
        <v>48754</v>
      </c>
      <c r="AA26" s="13">
        <v>7.1238789121772325E-2</v>
      </c>
      <c r="AB26" s="12">
        <v>62732</v>
      </c>
      <c r="AC26" s="13">
        <v>0.10104802614620101</v>
      </c>
      <c r="AD26" s="12">
        <v>69464</v>
      </c>
      <c r="AE26" s="13">
        <v>0.11051110047604218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73145</v>
      </c>
      <c r="AA27" s="13">
        <v>0.10687864032309217</v>
      </c>
      <c r="AB27" s="12">
        <v>249193</v>
      </c>
      <c r="AC27" s="13">
        <v>0.40139738537668601</v>
      </c>
      <c r="AD27" s="12">
        <v>439775</v>
      </c>
      <c r="AE27" s="13">
        <v>0.69964325710945885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109557</v>
      </c>
      <c r="G28" s="13">
        <v>0.23055563219207906</v>
      </c>
      <c r="H28" s="14">
        <v>96872</v>
      </c>
      <c r="I28" s="13">
        <v>0.20046182454404568</v>
      </c>
      <c r="J28" s="12">
        <v>89048</v>
      </c>
      <c r="K28" s="13">
        <v>0.17653019132535938</v>
      </c>
      <c r="L28" s="12">
        <v>91839</v>
      </c>
      <c r="M28" s="13">
        <v>0.18369956265466442</v>
      </c>
      <c r="N28" s="12">
        <v>98454</v>
      </c>
      <c r="O28" s="13">
        <v>0.19630774196508369</v>
      </c>
      <c r="R28" s="49"/>
      <c r="S28" s="56" t="s">
        <v>134</v>
      </c>
      <c r="T28" s="57"/>
      <c r="U28" s="58"/>
      <c r="V28" s="12">
        <v>111188</v>
      </c>
      <c r="W28" s="13">
        <v>0.21623431828128839</v>
      </c>
      <c r="X28" s="12">
        <v>250604</v>
      </c>
      <c r="Y28" s="13">
        <v>0.48325923958694683</v>
      </c>
      <c r="Z28" s="12">
        <v>156261</v>
      </c>
      <c r="AA28" s="13">
        <v>0.22832679220078897</v>
      </c>
      <c r="AB28" s="12">
        <v>274701</v>
      </c>
      <c r="AC28" s="13">
        <v>0.44248539549811206</v>
      </c>
      <c r="AD28" s="12">
        <v>137714</v>
      </c>
      <c r="AE28" s="13">
        <v>0.21909083397094431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2507033</v>
      </c>
      <c r="G29" s="13">
        <v>5.2758890645180552</v>
      </c>
      <c r="H29" s="12">
        <v>2453194</v>
      </c>
      <c r="I29" s="13">
        <v>5.0765107069174329</v>
      </c>
      <c r="J29" s="12">
        <v>2268979</v>
      </c>
      <c r="K29" s="13">
        <v>4.4980605626541035</v>
      </c>
      <c r="L29" s="12">
        <v>2274622</v>
      </c>
      <c r="M29" s="13">
        <v>4.5497780529478549</v>
      </c>
      <c r="N29" s="12">
        <v>2432467</v>
      </c>
      <c r="O29" s="13">
        <v>4.8501036440833412</v>
      </c>
      <c r="R29" s="49"/>
      <c r="S29" s="55" t="s">
        <v>21</v>
      </c>
      <c r="T29" s="55"/>
      <c r="U29" s="16" t="s">
        <v>22</v>
      </c>
      <c r="V29" s="12">
        <v>2691528</v>
      </c>
      <c r="W29" s="13">
        <v>5.2343843059952473</v>
      </c>
      <c r="X29" s="12">
        <v>3177283</v>
      </c>
      <c r="Y29" s="13">
        <v>6.1270026277814127</v>
      </c>
      <c r="Z29" s="12">
        <v>3319375</v>
      </c>
      <c r="AA29" s="13">
        <v>4.8502329171161946</v>
      </c>
      <c r="AB29" s="12">
        <v>4715674</v>
      </c>
      <c r="AC29" s="13">
        <v>7.5959566034712704</v>
      </c>
      <c r="AD29" s="12">
        <v>4962680</v>
      </c>
      <c r="AE29" s="13">
        <v>7.8951864003000845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247341</v>
      </c>
      <c r="G30" s="13">
        <v>0.520513163212036</v>
      </c>
      <c r="H30" s="12">
        <v>232222</v>
      </c>
      <c r="I30" s="13">
        <v>0.48054799962081279</v>
      </c>
      <c r="J30" s="12">
        <v>184440</v>
      </c>
      <c r="K30" s="13">
        <v>0.36563683056384511</v>
      </c>
      <c r="L30" s="12">
        <v>228460</v>
      </c>
      <c r="M30" s="13">
        <v>0.45697363956581222</v>
      </c>
      <c r="N30" s="12">
        <v>221203</v>
      </c>
      <c r="O30" s="13">
        <v>0.44105736126416817</v>
      </c>
      <c r="R30" s="49"/>
      <c r="S30" s="55"/>
      <c r="T30" s="55"/>
      <c r="U30" s="16" t="s">
        <v>23</v>
      </c>
      <c r="V30" s="12">
        <v>235046</v>
      </c>
      <c r="W30" s="13">
        <v>0.45710878489354712</v>
      </c>
      <c r="X30" s="12">
        <v>290129</v>
      </c>
      <c r="Y30" s="13">
        <v>0.55947837992259219</v>
      </c>
      <c r="Z30" s="12">
        <v>209233</v>
      </c>
      <c r="AA30" s="13">
        <v>0.30572887484751582</v>
      </c>
      <c r="AB30" s="12">
        <v>258306</v>
      </c>
      <c r="AC30" s="13">
        <v>0.41607650707327304</v>
      </c>
      <c r="AD30" s="12">
        <v>256719</v>
      </c>
      <c r="AE30" s="13">
        <v>0.40841729821359374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97</v>
      </c>
      <c r="G31" s="13">
        <v>2.0413023652191708E-4</v>
      </c>
      <c r="H31" s="12">
        <v>80</v>
      </c>
      <c r="I31" s="13">
        <v>1.6554779465194951E-4</v>
      </c>
      <c r="J31" s="12">
        <v>108</v>
      </c>
      <c r="K31" s="13">
        <v>2.1410094177453523E-4</v>
      </c>
      <c r="L31" s="12">
        <v>170</v>
      </c>
      <c r="M31" s="13">
        <v>3.4003991388509183E-4</v>
      </c>
      <c r="N31" s="12">
        <v>360</v>
      </c>
      <c r="O31" s="13">
        <v>7.1780513851575482E-4</v>
      </c>
      <c r="R31" s="49"/>
      <c r="S31" s="55"/>
      <c r="T31" s="55"/>
      <c r="U31" s="21" t="s">
        <v>115</v>
      </c>
      <c r="V31" s="12">
        <v>203</v>
      </c>
      <c r="W31" s="13">
        <v>3.9478690696029734E-4</v>
      </c>
      <c r="X31" s="12">
        <v>144</v>
      </c>
      <c r="Y31" s="13">
        <v>2.7768643158337594E-4</v>
      </c>
      <c r="Z31" s="12">
        <v>171</v>
      </c>
      <c r="AA31" s="13">
        <v>2.4986325101167218E-4</v>
      </c>
      <c r="AB31" s="12">
        <v>129</v>
      </c>
      <c r="AC31" s="13">
        <v>2.0779180279378802E-4</v>
      </c>
      <c r="AD31" s="12">
        <v>100</v>
      </c>
      <c r="AE31" s="13">
        <v>1.5909118460791518E-4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2754471</v>
      </c>
      <c r="G32" s="13">
        <v>5.7966063579666125</v>
      </c>
      <c r="H32" s="12">
        <v>2685496</v>
      </c>
      <c r="I32" s="13">
        <v>5.5572242543328976</v>
      </c>
      <c r="J32" s="12">
        <v>2453527</v>
      </c>
      <c r="K32" s="13">
        <v>4.8639114941597228</v>
      </c>
      <c r="L32" s="12">
        <v>2503252</v>
      </c>
      <c r="M32" s="13">
        <v>5.0070917324275523</v>
      </c>
      <c r="N32" s="12">
        <v>2654030</v>
      </c>
      <c r="O32" s="13">
        <v>5.2918788104860246</v>
      </c>
      <c r="R32" s="49"/>
      <c r="S32" s="55"/>
      <c r="T32" s="55"/>
      <c r="U32" s="16" t="s">
        <v>14</v>
      </c>
      <c r="V32" s="12">
        <v>2926777</v>
      </c>
      <c r="W32" s="13">
        <v>5.6918878777957556</v>
      </c>
      <c r="X32" s="12">
        <v>3467556</v>
      </c>
      <c r="Y32" s="13">
        <v>6.6867586941355892</v>
      </c>
      <c r="Z32" s="12">
        <v>3528779</v>
      </c>
      <c r="AA32" s="13">
        <v>5.1562116552147232</v>
      </c>
      <c r="AB32" s="12">
        <v>4974109</v>
      </c>
      <c r="AC32" s="13">
        <v>8.0122409023473402</v>
      </c>
      <c r="AD32" s="12">
        <v>5219499</v>
      </c>
      <c r="AE32" s="13">
        <v>8.3037627896982844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24783</v>
      </c>
      <c r="G33" s="13">
        <v>5.2154223213635782E-2</v>
      </c>
      <c r="H33" s="12">
        <v>21535</v>
      </c>
      <c r="I33" s="13">
        <v>4.4563396972871663E-2</v>
      </c>
      <c r="J33" s="12">
        <v>22331</v>
      </c>
      <c r="K33" s="13">
        <v>4.426933454414024E-2</v>
      </c>
      <c r="L33" s="12">
        <v>20672</v>
      </c>
      <c r="M33" s="13">
        <v>4.1348853528427168E-2</v>
      </c>
      <c r="N33" s="12">
        <v>18965</v>
      </c>
      <c r="O33" s="13">
        <v>3.7814373477642473E-2</v>
      </c>
      <c r="R33" s="49"/>
      <c r="S33" s="46" t="s">
        <v>32</v>
      </c>
      <c r="T33" s="46"/>
      <c r="U33" s="47"/>
      <c r="V33" s="12">
        <v>17651</v>
      </c>
      <c r="W33" s="13">
        <v>3.4327013274661131E-2</v>
      </c>
      <c r="X33" s="12">
        <v>17722</v>
      </c>
      <c r="Y33" s="13">
        <v>3.4174714864726306E-2</v>
      </c>
      <c r="Z33" s="12">
        <v>19644</v>
      </c>
      <c r="AA33" s="13">
        <v>2.8703588905691749E-2</v>
      </c>
      <c r="AB33" s="12">
        <v>18986</v>
      </c>
      <c r="AC33" s="13">
        <v>3.05824431615726E-2</v>
      </c>
      <c r="AD33" s="12">
        <v>16928</v>
      </c>
      <c r="AE33" s="13">
        <v>2.6930955730427881E-2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7448414</v>
      </c>
      <c r="G35" s="13">
        <v>15.674706304465552</v>
      </c>
      <c r="H35" s="12">
        <v>7921653</v>
      </c>
      <c r="I35" s="13">
        <v>16.392652301849999</v>
      </c>
      <c r="J35" s="12">
        <v>8559242</v>
      </c>
      <c r="K35" s="13">
        <v>16.967979380334778</v>
      </c>
      <c r="L35" s="12">
        <v>8853356</v>
      </c>
      <c r="M35" s="13">
        <v>17.708790657847416</v>
      </c>
      <c r="N35" s="12">
        <v>8727996</v>
      </c>
      <c r="O35" s="13">
        <v>17.402778827069319</v>
      </c>
      <c r="R35" s="49"/>
      <c r="S35" s="46" t="s">
        <v>26</v>
      </c>
      <c r="T35" s="46"/>
      <c r="U35" s="47"/>
      <c r="V35" s="12">
        <v>8453051</v>
      </c>
      <c r="W35" s="13">
        <v>16.439181569791373</v>
      </c>
      <c r="X35" s="12">
        <v>9860208</v>
      </c>
      <c r="Y35" s="13">
        <v>19.014208154096224</v>
      </c>
      <c r="Z35" s="12">
        <v>25032973</v>
      </c>
      <c r="AA35" s="13">
        <v>36.577894831973175</v>
      </c>
      <c r="AB35" s="12">
        <v>15677390</v>
      </c>
      <c r="AC35" s="13">
        <v>25.252970009312499</v>
      </c>
      <c r="AD35" s="12">
        <v>14605496</v>
      </c>
      <c r="AE35" s="13">
        <v>23.236056604261666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6953580</v>
      </c>
      <c r="G36" s="13">
        <v>14.633360103856413</v>
      </c>
      <c r="H36" s="12">
        <v>6519836</v>
      </c>
      <c r="I36" s="13">
        <v>13.491805891154849</v>
      </c>
      <c r="J36" s="12">
        <v>6828063</v>
      </c>
      <c r="K36" s="13">
        <v>13.53606221107276</v>
      </c>
      <c r="L36" s="12">
        <v>7380992</v>
      </c>
      <c r="M36" s="13">
        <v>14.763716965097363</v>
      </c>
      <c r="N36" s="12">
        <v>6894429</v>
      </c>
      <c r="O36" s="13">
        <v>13.746823787033435</v>
      </c>
      <c r="R36" s="49"/>
      <c r="S36" s="46" t="s">
        <v>27</v>
      </c>
      <c r="T36" s="46"/>
      <c r="U36" s="47"/>
      <c r="V36" s="12">
        <v>7240831</v>
      </c>
      <c r="W36" s="13">
        <v>14.081700858680971</v>
      </c>
      <c r="X36" s="12">
        <v>7621395</v>
      </c>
      <c r="Y36" s="13">
        <v>14.696930425259607</v>
      </c>
      <c r="Z36" s="12">
        <v>8220016</v>
      </c>
      <c r="AA36" s="13">
        <v>12.010993690806792</v>
      </c>
      <c r="AB36" s="12">
        <v>7633708</v>
      </c>
      <c r="AC36" s="13">
        <v>12.2962941652819</v>
      </c>
      <c r="AD36" s="12">
        <v>8141004</v>
      </c>
      <c r="AE36" s="13">
        <v>12.951619702577757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3326410</v>
      </c>
      <c r="G37" s="13">
        <v>7.0002150522563937</v>
      </c>
      <c r="H37" s="12">
        <v>2389287</v>
      </c>
      <c r="I37" s="13">
        <v>4.9442649205071563</v>
      </c>
      <c r="J37" s="12">
        <v>2530728</v>
      </c>
      <c r="K37" s="13">
        <v>5.0169560016220922</v>
      </c>
      <c r="L37" s="12">
        <v>2263406</v>
      </c>
      <c r="M37" s="13">
        <v>4.5273434195705891</v>
      </c>
      <c r="N37" s="12">
        <v>2610761</v>
      </c>
      <c r="O37" s="13">
        <v>5.2056046145459183</v>
      </c>
      <c r="R37" s="49"/>
      <c r="S37" s="46" t="s">
        <v>28</v>
      </c>
      <c r="T37" s="46"/>
      <c r="U37" s="47"/>
      <c r="V37" s="12">
        <v>3652378</v>
      </c>
      <c r="W37" s="13">
        <v>7.1030099195558467</v>
      </c>
      <c r="X37" s="12">
        <v>2432451</v>
      </c>
      <c r="Y37" s="13">
        <v>4.6906849874403775</v>
      </c>
      <c r="Z37" s="12">
        <v>2591006</v>
      </c>
      <c r="AA37" s="13">
        <v>3.7859484359692908</v>
      </c>
      <c r="AB37" s="12">
        <v>2063215</v>
      </c>
      <c r="AC37" s="13">
        <v>3.32340437520299</v>
      </c>
      <c r="AD37" s="12">
        <v>1253301</v>
      </c>
      <c r="AE37" s="13">
        <v>1.9938914076028467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47518683</v>
      </c>
      <c r="G38" s="18">
        <v>100</v>
      </c>
      <c r="H38" s="17">
        <v>48324413</v>
      </c>
      <c r="I38" s="18">
        <v>100</v>
      </c>
      <c r="J38" s="17">
        <v>50443496</v>
      </c>
      <c r="K38" s="18">
        <v>100</v>
      </c>
      <c r="L38" s="17">
        <v>49994131</v>
      </c>
      <c r="M38" s="18">
        <v>100</v>
      </c>
      <c r="N38" s="17">
        <v>50152887</v>
      </c>
      <c r="O38" s="18">
        <v>100</v>
      </c>
      <c r="R38" s="60" t="s">
        <v>24</v>
      </c>
      <c r="S38" s="61"/>
      <c r="T38" s="61"/>
      <c r="U38" s="62"/>
      <c r="V38" s="17">
        <v>51420145</v>
      </c>
      <c r="W38" s="18">
        <v>100</v>
      </c>
      <c r="X38" s="17">
        <v>51857053</v>
      </c>
      <c r="Y38" s="18">
        <v>100</v>
      </c>
      <c r="Z38" s="17">
        <v>68437435</v>
      </c>
      <c r="AA38" s="18">
        <v>100</v>
      </c>
      <c r="AB38" s="17">
        <v>62081371</v>
      </c>
      <c r="AC38" s="18">
        <v>100</v>
      </c>
      <c r="AD38" s="17">
        <v>62857034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S10:U10"/>
    <mergeCell ref="S11:U11"/>
    <mergeCell ref="S12:U12"/>
    <mergeCell ref="S16:U16"/>
    <mergeCell ref="N2:O2"/>
    <mergeCell ref="S9:U9"/>
    <mergeCell ref="S19:U19"/>
    <mergeCell ref="S13:U13"/>
    <mergeCell ref="S14:U14"/>
    <mergeCell ref="S15:U15"/>
    <mergeCell ref="S28:U28"/>
    <mergeCell ref="S17:U17"/>
    <mergeCell ref="S26:U26"/>
    <mergeCell ref="S27:U27"/>
    <mergeCell ref="R38:U38"/>
    <mergeCell ref="C33:E33"/>
    <mergeCell ref="C34:E34"/>
    <mergeCell ref="C35:E35"/>
    <mergeCell ref="S33:U33"/>
    <mergeCell ref="S34:U34"/>
    <mergeCell ref="S35:U35"/>
    <mergeCell ref="S36:U36"/>
    <mergeCell ref="B38:E38"/>
    <mergeCell ref="C37:E37"/>
    <mergeCell ref="R18:R37"/>
    <mergeCell ref="S18:U18"/>
    <mergeCell ref="S37:U37"/>
    <mergeCell ref="S21:U21"/>
    <mergeCell ref="S25:U25"/>
    <mergeCell ref="S29:T32"/>
    <mergeCell ref="C10:E10"/>
    <mergeCell ref="D4:D5"/>
    <mergeCell ref="B4:B17"/>
    <mergeCell ref="S23:U23"/>
    <mergeCell ref="S24:U24"/>
    <mergeCell ref="B18:B37"/>
    <mergeCell ref="C16:E16"/>
    <mergeCell ref="C17:E17"/>
    <mergeCell ref="C22:E22"/>
    <mergeCell ref="S22:U22"/>
    <mergeCell ref="C28:E28"/>
    <mergeCell ref="C18:E18"/>
    <mergeCell ref="S20:U20"/>
    <mergeCell ref="R4:R17"/>
    <mergeCell ref="S4:S8"/>
    <mergeCell ref="T4:T5"/>
    <mergeCell ref="C15:E15"/>
    <mergeCell ref="C11:E11"/>
    <mergeCell ref="C12:E12"/>
    <mergeCell ref="C13:E13"/>
    <mergeCell ref="C14:E14"/>
    <mergeCell ref="C29:D32"/>
    <mergeCell ref="C36:E36"/>
    <mergeCell ref="C19:E19"/>
    <mergeCell ref="C23:E23"/>
    <mergeCell ref="C24:E24"/>
    <mergeCell ref="C25:E25"/>
    <mergeCell ref="C21:E21"/>
    <mergeCell ref="C20:E20"/>
    <mergeCell ref="C26:E26"/>
    <mergeCell ref="C27:E27"/>
    <mergeCell ref="AD2:AE2"/>
    <mergeCell ref="L2:M2"/>
    <mergeCell ref="R2:U3"/>
    <mergeCell ref="V2:W2"/>
    <mergeCell ref="X2:Y2"/>
    <mergeCell ref="AB2:AC2"/>
    <mergeCell ref="Z2:AA2"/>
    <mergeCell ref="B2:E3"/>
    <mergeCell ref="T6:U6"/>
    <mergeCell ref="C9:E9"/>
    <mergeCell ref="C4:C8"/>
    <mergeCell ref="D8:E8"/>
    <mergeCell ref="D7:E7"/>
    <mergeCell ref="D6:E6"/>
    <mergeCell ref="F2:G2"/>
    <mergeCell ref="T7:U7"/>
    <mergeCell ref="T8:U8"/>
    <mergeCell ref="H2:I2"/>
    <mergeCell ref="J2:K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37</v>
      </c>
      <c r="O1" s="5" t="s">
        <v>112</v>
      </c>
      <c r="R1" s="4" t="s">
        <v>79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18850305</v>
      </c>
      <c r="G4" s="11">
        <v>19.399999999999999</v>
      </c>
      <c r="H4" s="10">
        <v>19136934</v>
      </c>
      <c r="I4" s="11">
        <v>20.100000000000001</v>
      </c>
      <c r="J4" s="10">
        <v>19468326</v>
      </c>
      <c r="K4" s="11">
        <v>19.399999999999999</v>
      </c>
      <c r="L4" s="10">
        <v>19879094</v>
      </c>
      <c r="M4" s="11">
        <v>18.100000000000001</v>
      </c>
      <c r="N4" s="10">
        <v>19809939</v>
      </c>
      <c r="O4" s="11">
        <v>16.899999999999999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20210673</v>
      </c>
      <c r="W4" s="11">
        <v>19.7</v>
      </c>
      <c r="X4" s="10">
        <v>20455047</v>
      </c>
      <c r="Y4" s="11">
        <v>19.399999999999999</v>
      </c>
      <c r="Z4" s="10">
        <v>20534635</v>
      </c>
      <c r="AA4" s="11">
        <v>14.8</v>
      </c>
      <c r="AB4" s="10">
        <v>20699479</v>
      </c>
      <c r="AC4" s="11">
        <v>14.7</v>
      </c>
      <c r="AD4" s="10">
        <v>20973307</v>
      </c>
      <c r="AE4" s="11">
        <f>ROUND(AD4/AD38*100,1)</f>
        <v>15.8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4931912</v>
      </c>
      <c r="G5" s="13">
        <v>5.0999999999999996</v>
      </c>
      <c r="H5" s="12">
        <v>4820103</v>
      </c>
      <c r="I5" s="13">
        <v>5.0999999999999996</v>
      </c>
      <c r="J5" s="12">
        <v>5002779</v>
      </c>
      <c r="K5" s="13">
        <v>5</v>
      </c>
      <c r="L5" s="12">
        <v>4532757</v>
      </c>
      <c r="M5" s="13">
        <v>4.0999999999999996</v>
      </c>
      <c r="N5" s="12">
        <v>5017696</v>
      </c>
      <c r="O5" s="13">
        <v>4.3</v>
      </c>
      <c r="R5" s="49"/>
      <c r="S5" s="51"/>
      <c r="T5" s="55"/>
      <c r="U5" s="2" t="s">
        <v>17</v>
      </c>
      <c r="V5" s="12">
        <v>5834522</v>
      </c>
      <c r="W5" s="13">
        <v>5.7</v>
      </c>
      <c r="X5" s="12">
        <v>5417045</v>
      </c>
      <c r="Y5" s="13">
        <v>5.0999999999999996</v>
      </c>
      <c r="Z5" s="12">
        <v>4302819</v>
      </c>
      <c r="AA5" s="13">
        <v>3.1</v>
      </c>
      <c r="AB5" s="12">
        <v>4418063</v>
      </c>
      <c r="AC5" s="13">
        <v>3.1</v>
      </c>
      <c r="AD5" s="12">
        <v>6249570</v>
      </c>
      <c r="AE5" s="13">
        <f>ROUND(AD5/AD38*100,1)</f>
        <v>4.7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20965665</v>
      </c>
      <c r="G6" s="13">
        <v>21.6</v>
      </c>
      <c r="H6" s="12">
        <v>21277270</v>
      </c>
      <c r="I6" s="13">
        <v>22.3</v>
      </c>
      <c r="J6" s="12">
        <v>21426469</v>
      </c>
      <c r="K6" s="13">
        <v>21.4</v>
      </c>
      <c r="L6" s="12">
        <v>21792889</v>
      </c>
      <c r="M6" s="13">
        <v>19.8</v>
      </c>
      <c r="N6" s="12">
        <v>21807405</v>
      </c>
      <c r="O6" s="13">
        <v>18.600000000000001</v>
      </c>
      <c r="R6" s="49"/>
      <c r="S6" s="51"/>
      <c r="T6" s="52" t="s">
        <v>5</v>
      </c>
      <c r="U6" s="53"/>
      <c r="V6" s="12">
        <v>21950990</v>
      </c>
      <c r="W6" s="13">
        <v>21.4</v>
      </c>
      <c r="X6" s="12">
        <v>22044866</v>
      </c>
      <c r="Y6" s="13">
        <v>20.9</v>
      </c>
      <c r="Z6" s="12">
        <v>22331005</v>
      </c>
      <c r="AA6" s="13">
        <v>16.100000000000001</v>
      </c>
      <c r="AB6" s="12">
        <v>22261041</v>
      </c>
      <c r="AC6" s="13">
        <v>15.8</v>
      </c>
      <c r="AD6" s="12">
        <v>22872375</v>
      </c>
      <c r="AE6" s="13">
        <f>ROUND(AD6/AD38*100,1)</f>
        <v>17.2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4872966</v>
      </c>
      <c r="G7" s="13">
        <v>5</v>
      </c>
      <c r="H7" s="12">
        <v>4856380</v>
      </c>
      <c r="I7" s="13">
        <v>5.0999999999999996</v>
      </c>
      <c r="J7" s="12">
        <v>4858404</v>
      </c>
      <c r="K7" s="13">
        <v>4.8</v>
      </c>
      <c r="L7" s="12">
        <v>4875303</v>
      </c>
      <c r="M7" s="13">
        <v>4.4000000000000004</v>
      </c>
      <c r="N7" s="12">
        <v>4808198</v>
      </c>
      <c r="O7" s="13">
        <v>4.0999999999999996</v>
      </c>
      <c r="R7" s="49"/>
      <c r="S7" s="51"/>
      <c r="T7" s="52" t="s">
        <v>6</v>
      </c>
      <c r="U7" s="53"/>
      <c r="V7" s="12">
        <v>4831030</v>
      </c>
      <c r="W7" s="13">
        <v>4.7</v>
      </c>
      <c r="X7" s="12">
        <v>4856967</v>
      </c>
      <c r="Y7" s="13">
        <v>4.5999999999999996</v>
      </c>
      <c r="Z7" s="12">
        <v>4868428</v>
      </c>
      <c r="AA7" s="13">
        <v>3.5</v>
      </c>
      <c r="AB7" s="12">
        <v>4921133</v>
      </c>
      <c r="AC7" s="13">
        <v>3.5</v>
      </c>
      <c r="AD7" s="12">
        <f>AD8-AD6-AD5-AD4</f>
        <v>5079876</v>
      </c>
      <c r="AE7" s="13">
        <f>ROUND(AD7/AD38*100,1)</f>
        <v>3.8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49620848</v>
      </c>
      <c r="G8" s="13">
        <v>51</v>
      </c>
      <c r="H8" s="12">
        <v>50090687</v>
      </c>
      <c r="I8" s="13">
        <v>52.6</v>
      </c>
      <c r="J8" s="12">
        <v>50755978</v>
      </c>
      <c r="K8" s="13">
        <v>50.6</v>
      </c>
      <c r="L8" s="12">
        <v>51080043</v>
      </c>
      <c r="M8" s="13">
        <v>46.5</v>
      </c>
      <c r="N8" s="12">
        <v>51443238</v>
      </c>
      <c r="O8" s="13">
        <v>43.9</v>
      </c>
      <c r="R8" s="49"/>
      <c r="S8" s="51"/>
      <c r="T8" s="52" t="s">
        <v>14</v>
      </c>
      <c r="U8" s="53"/>
      <c r="V8" s="12">
        <v>52827215</v>
      </c>
      <c r="W8" s="13">
        <v>51.6</v>
      </c>
      <c r="X8" s="12">
        <v>52773925</v>
      </c>
      <c r="Y8" s="13">
        <v>50</v>
      </c>
      <c r="Z8" s="12">
        <v>52036887</v>
      </c>
      <c r="AA8" s="13">
        <v>37.5</v>
      </c>
      <c r="AB8" s="12">
        <v>52299716</v>
      </c>
      <c r="AC8" s="13">
        <v>37.1</v>
      </c>
      <c r="AD8" s="12">
        <v>55175128</v>
      </c>
      <c r="AE8" s="13">
        <f>ROUND(AD8/AD38*100,1)</f>
        <v>41.5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604721</v>
      </c>
      <c r="G9" s="13">
        <v>0.62177364587476869</v>
      </c>
      <c r="H9" s="12">
        <v>637065</v>
      </c>
      <c r="I9" s="13">
        <v>0.66884034046736074</v>
      </c>
      <c r="J9" s="12">
        <v>687430</v>
      </c>
      <c r="K9" s="13">
        <v>0.68533208199057283</v>
      </c>
      <c r="L9" s="12">
        <v>788533</v>
      </c>
      <c r="M9" s="13">
        <v>0.71752011331265864</v>
      </c>
      <c r="N9" s="12">
        <v>901058</v>
      </c>
      <c r="O9" s="13">
        <v>0.76891277373239442</v>
      </c>
      <c r="R9" s="49"/>
      <c r="S9" s="46" t="s">
        <v>7</v>
      </c>
      <c r="T9" s="46"/>
      <c r="U9" s="47"/>
      <c r="V9" s="12">
        <v>970367</v>
      </c>
      <c r="W9" s="13">
        <v>1</v>
      </c>
      <c r="X9" s="12">
        <v>738495</v>
      </c>
      <c r="Y9" s="13">
        <v>0.69965699142974536</v>
      </c>
      <c r="Z9" s="12">
        <v>403694</v>
      </c>
      <c r="AA9" s="13">
        <v>0.29095509508754913</v>
      </c>
      <c r="AB9" s="12">
        <v>450812</v>
      </c>
      <c r="AC9" s="13">
        <v>0.31988062497731201</v>
      </c>
      <c r="AD9" s="12">
        <v>462623</v>
      </c>
      <c r="AE9" s="13">
        <v>0.34806913769022302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1505126</v>
      </c>
      <c r="G10" s="13">
        <v>1.6</v>
      </c>
      <c r="H10" s="12">
        <v>1515717</v>
      </c>
      <c r="I10" s="13">
        <v>1.5913174861782813</v>
      </c>
      <c r="J10" s="12">
        <v>1528148</v>
      </c>
      <c r="K10" s="13">
        <v>1.5234843553957931</v>
      </c>
      <c r="L10" s="12">
        <v>1513485</v>
      </c>
      <c r="M10" s="13">
        <v>1.3771851383480578</v>
      </c>
      <c r="N10" s="12">
        <v>1538089</v>
      </c>
      <c r="O10" s="13">
        <v>1.3125195927867961</v>
      </c>
      <c r="R10" s="49"/>
      <c r="S10" s="46" t="s">
        <v>8</v>
      </c>
      <c r="T10" s="46"/>
      <c r="U10" s="47"/>
      <c r="V10" s="12">
        <v>1497943</v>
      </c>
      <c r="W10" s="13">
        <v>1.4629183930021008</v>
      </c>
      <c r="X10" s="12">
        <v>1386681</v>
      </c>
      <c r="Y10" s="13">
        <v>1.3137544012251821</v>
      </c>
      <c r="Z10" s="12">
        <v>1125369</v>
      </c>
      <c r="AA10" s="13">
        <v>0.81108920222638958</v>
      </c>
      <c r="AB10" s="12">
        <v>1215505</v>
      </c>
      <c r="AC10" s="13">
        <v>0.86248036667845407</v>
      </c>
      <c r="AD10" s="12">
        <v>1273694</v>
      </c>
      <c r="AE10" s="13">
        <v>0.9583042180376049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1062347</v>
      </c>
      <c r="G11" s="13">
        <v>1.092304331045429</v>
      </c>
      <c r="H11" s="12">
        <v>1037053</v>
      </c>
      <c r="I11" s="13">
        <v>1.0887788241430592</v>
      </c>
      <c r="J11" s="12">
        <v>1058316</v>
      </c>
      <c r="K11" s="13">
        <v>1.0550862017717224</v>
      </c>
      <c r="L11" s="12">
        <v>1053870</v>
      </c>
      <c r="M11" s="13">
        <v>0.95896166909541081</v>
      </c>
      <c r="N11" s="12">
        <v>1050509</v>
      </c>
      <c r="O11" s="13">
        <v>0.89644594356949725</v>
      </c>
      <c r="R11" s="49"/>
      <c r="S11" s="46" t="s">
        <v>9</v>
      </c>
      <c r="T11" s="46"/>
      <c r="U11" s="47"/>
      <c r="V11" s="12">
        <v>1056716</v>
      </c>
      <c r="W11" s="13">
        <v>1.0320080754605536</v>
      </c>
      <c r="X11" s="12">
        <v>1108928</v>
      </c>
      <c r="Y11" s="13">
        <v>1.0506086408062407</v>
      </c>
      <c r="Z11" s="12">
        <v>1105111</v>
      </c>
      <c r="AA11" s="13">
        <v>0.79648861783255753</v>
      </c>
      <c r="AB11" s="12">
        <v>1163487</v>
      </c>
      <c r="AC11" s="13">
        <v>0.82557019048511904</v>
      </c>
      <c r="AD11" s="12">
        <v>1151402</v>
      </c>
      <c r="AE11" s="13">
        <v>0.86629393971937885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1465772</v>
      </c>
      <c r="G12" s="13">
        <v>1.5071055916053047</v>
      </c>
      <c r="H12" s="12">
        <v>608071</v>
      </c>
      <c r="I12" s="13">
        <v>0.63840018627350203</v>
      </c>
      <c r="J12" s="12">
        <v>436605</v>
      </c>
      <c r="K12" s="13">
        <v>0.43527255670758341</v>
      </c>
      <c r="L12" s="12">
        <v>1045953</v>
      </c>
      <c r="M12" s="13">
        <v>0.85175765006628201</v>
      </c>
      <c r="N12" s="12">
        <v>322398</v>
      </c>
      <c r="O12" s="13">
        <v>0.27511651905401929</v>
      </c>
      <c r="R12" s="49"/>
      <c r="S12" s="46" t="s">
        <v>10</v>
      </c>
      <c r="T12" s="46"/>
      <c r="U12" s="47"/>
      <c r="V12" s="12">
        <v>563212</v>
      </c>
      <c r="W12" s="13">
        <v>0.55004308839488503</v>
      </c>
      <c r="X12" s="12">
        <v>567585</v>
      </c>
      <c r="Y12" s="13">
        <v>0.537735277125305</v>
      </c>
      <c r="Z12" s="12">
        <v>188189</v>
      </c>
      <c r="AA12" s="13">
        <v>0.13563379289618072</v>
      </c>
      <c r="AB12" s="12">
        <v>737422</v>
      </c>
      <c r="AC12" s="13">
        <v>0.52324918199164905</v>
      </c>
      <c r="AD12" s="12">
        <v>414861</v>
      </c>
      <c r="AE12" s="13">
        <v>0.31213387689609812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875695</v>
      </c>
      <c r="G13" s="13">
        <v>0.90038889475362283</v>
      </c>
      <c r="H13" s="12">
        <v>899629</v>
      </c>
      <c r="I13" s="13">
        <v>0.94450043033962217</v>
      </c>
      <c r="J13" s="12">
        <v>898130</v>
      </c>
      <c r="K13" s="13">
        <v>0.89538906186548917</v>
      </c>
      <c r="L13" s="12">
        <v>908815</v>
      </c>
      <c r="M13" s="13">
        <v>0.82696988176809827</v>
      </c>
      <c r="N13" s="12">
        <v>954212</v>
      </c>
      <c r="O13" s="13">
        <v>0.81427144051629918</v>
      </c>
      <c r="R13" s="49"/>
      <c r="S13" s="46" t="s">
        <v>29</v>
      </c>
      <c r="T13" s="46"/>
      <c r="U13" s="47"/>
      <c r="V13" s="12">
        <v>932007</v>
      </c>
      <c r="W13" s="13">
        <v>0.91021499663652694</v>
      </c>
      <c r="X13" s="12">
        <v>1245537</v>
      </c>
      <c r="Y13" s="13">
        <v>1.1800332705494698</v>
      </c>
      <c r="Z13" s="12">
        <v>1594140</v>
      </c>
      <c r="AA13" s="13">
        <v>1.2</v>
      </c>
      <c r="AB13" s="12">
        <v>1374779</v>
      </c>
      <c r="AC13" s="13">
        <v>0.97549569604554309</v>
      </c>
      <c r="AD13" s="12">
        <v>1437620</v>
      </c>
      <c r="AE13" s="13">
        <v>1.0816391613175704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4046670</v>
      </c>
      <c r="G14" s="13">
        <v>4.1607828396104152</v>
      </c>
      <c r="H14" s="12">
        <v>1137216</v>
      </c>
      <c r="I14" s="13">
        <v>1.1939377247611</v>
      </c>
      <c r="J14" s="12">
        <v>1473303</v>
      </c>
      <c r="K14" s="13">
        <v>1.4688067328934686</v>
      </c>
      <c r="L14" s="12">
        <v>2303049</v>
      </c>
      <c r="M14" s="13">
        <v>2.0956434029325406</v>
      </c>
      <c r="N14" s="12">
        <v>11920831</v>
      </c>
      <c r="O14" s="13">
        <v>10.172574051176632</v>
      </c>
      <c r="R14" s="49"/>
      <c r="S14" s="46" t="s">
        <v>11</v>
      </c>
      <c r="T14" s="46"/>
      <c r="U14" s="47"/>
      <c r="V14" s="12">
        <v>2355360</v>
      </c>
      <c r="W14" s="13">
        <v>2.3002874382679637</v>
      </c>
      <c r="X14" s="12">
        <v>1993155</v>
      </c>
      <c r="Y14" s="13">
        <v>1.888333476534241</v>
      </c>
      <c r="Z14" s="12">
        <v>3706422</v>
      </c>
      <c r="AA14" s="13">
        <v>2.6713361245016869</v>
      </c>
      <c r="AB14" s="12">
        <v>20689912</v>
      </c>
      <c r="AC14" s="13">
        <v>14.6808469634472</v>
      </c>
      <c r="AD14" s="12">
        <v>7938333</v>
      </c>
      <c r="AE14" s="13">
        <v>5.972657481378663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2341190</v>
      </c>
      <c r="G15" s="13">
        <v>2.4072096751816949</v>
      </c>
      <c r="H15" s="12">
        <v>3502272</v>
      </c>
      <c r="I15" s="13">
        <v>3.6769572914683821</v>
      </c>
      <c r="J15" s="12">
        <v>2386682</v>
      </c>
      <c r="K15" s="13">
        <v>2.3793982574362835</v>
      </c>
      <c r="L15" s="12">
        <v>4688631</v>
      </c>
      <c r="M15" s="13">
        <v>4.266387134592013</v>
      </c>
      <c r="N15" s="12">
        <v>2916478</v>
      </c>
      <c r="O15" s="13">
        <v>2.4887600892611865</v>
      </c>
      <c r="R15" s="49"/>
      <c r="S15" s="46" t="s">
        <v>12</v>
      </c>
      <c r="T15" s="46"/>
      <c r="U15" s="47"/>
      <c r="V15" s="12">
        <v>2588772</v>
      </c>
      <c r="W15" s="13">
        <v>2.5282418450427251</v>
      </c>
      <c r="X15" s="12">
        <v>2864465</v>
      </c>
      <c r="Y15" s="13">
        <v>2.7138206270263248</v>
      </c>
      <c r="Z15" s="12">
        <v>2519414</v>
      </c>
      <c r="AA15" s="13">
        <v>1.8158217361043327</v>
      </c>
      <c r="AB15" s="12">
        <v>3649378</v>
      </c>
      <c r="AC15" s="13">
        <v>2.5894725859525698</v>
      </c>
      <c r="AD15" s="12">
        <v>4276861</v>
      </c>
      <c r="AE15" s="13">
        <v>3.2178324905829259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1544436</v>
      </c>
      <c r="G16" s="13">
        <v>1.5879878531425968</v>
      </c>
      <c r="H16" s="12">
        <v>1395314</v>
      </c>
      <c r="I16" s="13">
        <v>1.4649090608005071</v>
      </c>
      <c r="J16" s="12">
        <v>1331718</v>
      </c>
      <c r="K16" s="13">
        <v>1.3276538259376545</v>
      </c>
      <c r="L16" s="12">
        <v>1760321</v>
      </c>
      <c r="M16" s="13">
        <v>1.6017918379911209</v>
      </c>
      <c r="N16" s="12">
        <v>2151941</v>
      </c>
      <c r="O16" s="13">
        <v>1.8363467426275142</v>
      </c>
      <c r="R16" s="49"/>
      <c r="S16" s="46" t="s">
        <v>13</v>
      </c>
      <c r="T16" s="46"/>
      <c r="U16" s="47"/>
      <c r="V16" s="12">
        <v>4030842</v>
      </c>
      <c r="W16" s="13">
        <v>3.9365936494815719</v>
      </c>
      <c r="X16" s="12">
        <v>4580414</v>
      </c>
      <c r="Y16" s="13">
        <v>4.3395265759994128</v>
      </c>
      <c r="Z16" s="12">
        <v>5302950</v>
      </c>
      <c r="AA16" s="13">
        <v>3.8220045913353151</v>
      </c>
      <c r="AB16" s="12">
        <v>6047679</v>
      </c>
      <c r="AC16" s="13">
        <v>4.29122414261857</v>
      </c>
      <c r="AD16" s="12">
        <v>6210111</v>
      </c>
      <c r="AE16" s="13">
        <v>4.6723746565358155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63066805</v>
      </c>
      <c r="G17" s="13">
        <v>64.8</v>
      </c>
      <c r="H17" s="12">
        <v>60823024</v>
      </c>
      <c r="I17" s="13">
        <v>63.9</v>
      </c>
      <c r="J17" s="12">
        <v>60556310</v>
      </c>
      <c r="K17" s="13">
        <v>60.4</v>
      </c>
      <c r="L17" s="12">
        <v>65142700</v>
      </c>
      <c r="M17" s="13">
        <v>59.3</v>
      </c>
      <c r="N17" s="12">
        <v>73198754</v>
      </c>
      <c r="O17" s="13">
        <v>62.5</v>
      </c>
      <c r="R17" s="49"/>
      <c r="S17" s="46" t="s">
        <v>14</v>
      </c>
      <c r="T17" s="46"/>
      <c r="U17" s="47"/>
      <c r="V17" s="12">
        <v>66822434</v>
      </c>
      <c r="W17" s="13">
        <v>65.3</v>
      </c>
      <c r="X17" s="12">
        <v>67259185</v>
      </c>
      <c r="Y17" s="13">
        <v>63.7</v>
      </c>
      <c r="Z17" s="12">
        <v>67982176</v>
      </c>
      <c r="AA17" s="13">
        <v>49</v>
      </c>
      <c r="AB17" s="12">
        <v>87628690</v>
      </c>
      <c r="AC17" s="13">
        <v>62.2</v>
      </c>
      <c r="AD17" s="12">
        <f>SUM(AD8:AD16)</f>
        <v>78340633</v>
      </c>
      <c r="AE17" s="13">
        <f>ROUND(AD17/AD38*100,1)</f>
        <v>58.9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395031</v>
      </c>
      <c r="G18" s="13">
        <v>0.40617055651044986</v>
      </c>
      <c r="H18" s="12">
        <v>368177</v>
      </c>
      <c r="I18" s="13">
        <v>0.38654082398538847</v>
      </c>
      <c r="J18" s="12">
        <v>375629</v>
      </c>
      <c r="K18" s="13">
        <v>0.37448264496172251</v>
      </c>
      <c r="L18" s="12">
        <v>397730</v>
      </c>
      <c r="M18" s="13">
        <v>0.36191164436725376</v>
      </c>
      <c r="N18" s="12">
        <v>375505</v>
      </c>
      <c r="O18" s="13">
        <v>0.3204350786524095</v>
      </c>
      <c r="R18" s="49" t="s">
        <v>25</v>
      </c>
      <c r="S18" s="46" t="s">
        <v>18</v>
      </c>
      <c r="T18" s="46"/>
      <c r="U18" s="47"/>
      <c r="V18" s="12">
        <v>379596</v>
      </c>
      <c r="W18" s="13">
        <v>0.37072036139561082</v>
      </c>
      <c r="X18" s="12">
        <v>385143</v>
      </c>
      <c r="Y18" s="13">
        <v>0.36488803939123005</v>
      </c>
      <c r="Z18" s="12">
        <v>393565</v>
      </c>
      <c r="AA18" s="13">
        <v>0.28365480289063316</v>
      </c>
      <c r="AB18" s="12">
        <v>400488</v>
      </c>
      <c r="AC18" s="13">
        <v>0.28417245267631203</v>
      </c>
      <c r="AD18" s="12">
        <v>400908</v>
      </c>
      <c r="AE18" s="13">
        <v>0.30163589327186918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331683</v>
      </c>
      <c r="G19" s="13">
        <v>0.34103619385581269</v>
      </c>
      <c r="H19" s="12">
        <v>336654</v>
      </c>
      <c r="I19" s="13">
        <v>0.35344552907426852</v>
      </c>
      <c r="J19" s="12">
        <v>289660</v>
      </c>
      <c r="K19" s="13">
        <v>0.28877600754897131</v>
      </c>
      <c r="L19" s="12">
        <v>79545</v>
      </c>
      <c r="M19" s="13">
        <v>7.2381418930413097E-2</v>
      </c>
      <c r="N19" s="12">
        <v>84290</v>
      </c>
      <c r="O19" s="13">
        <v>7.1928397170774289E-2</v>
      </c>
      <c r="R19" s="49"/>
      <c r="S19" s="46" t="s">
        <v>19</v>
      </c>
      <c r="T19" s="46"/>
      <c r="U19" s="47"/>
      <c r="V19" s="12">
        <v>89124</v>
      </c>
      <c r="W19" s="13">
        <v>8.7040120256858394E-2</v>
      </c>
      <c r="X19" s="12">
        <v>66780</v>
      </c>
      <c r="Y19" s="13">
        <v>6.3267989475458059E-2</v>
      </c>
      <c r="Z19" s="12">
        <v>63106</v>
      </c>
      <c r="AA19" s="13">
        <v>4.5482499691833107E-2</v>
      </c>
      <c r="AB19" s="12">
        <v>58318</v>
      </c>
      <c r="AC19" s="13">
        <v>4.1380438602847402E-2</v>
      </c>
      <c r="AD19" s="12">
        <v>76235</v>
      </c>
      <c r="AE19" s="13">
        <v>5.7357828538170716E-2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226385</v>
      </c>
      <c r="G20" s="15">
        <v>0.23276887493796231</v>
      </c>
      <c r="H20" s="14">
        <v>424910</v>
      </c>
      <c r="I20" s="15">
        <v>0.44610353585267798</v>
      </c>
      <c r="J20" s="14">
        <v>347887</v>
      </c>
      <c r="K20" s="15">
        <v>0.34682530876955386</v>
      </c>
      <c r="L20" s="14">
        <v>259485</v>
      </c>
      <c r="M20" s="15">
        <v>0.23611656912638437</v>
      </c>
      <c r="N20" s="14">
        <v>347073</v>
      </c>
      <c r="O20" s="15">
        <v>0.29617279144918901</v>
      </c>
      <c r="R20" s="49"/>
      <c r="S20" s="56" t="s">
        <v>72</v>
      </c>
      <c r="T20" s="57"/>
      <c r="U20" s="58"/>
      <c r="V20" s="12">
        <v>296757</v>
      </c>
      <c r="W20" s="13">
        <v>0.28981828651165265</v>
      </c>
      <c r="X20" s="12">
        <v>331703</v>
      </c>
      <c r="Y20" s="13">
        <v>0.31425848926292099</v>
      </c>
      <c r="Z20" s="12">
        <v>304835</v>
      </c>
      <c r="AA20" s="13">
        <v>0.21970427207492071</v>
      </c>
      <c r="AB20" s="12">
        <v>418044</v>
      </c>
      <c r="AC20" s="13">
        <v>0.29662958392415301</v>
      </c>
      <c r="AD20" s="12">
        <v>405537</v>
      </c>
      <c r="AE20" s="13">
        <v>0.30511866874643062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295621</v>
      </c>
      <c r="G21" s="15">
        <v>0.30395727445738613</v>
      </c>
      <c r="H21" s="14">
        <v>357442</v>
      </c>
      <c r="I21" s="15">
        <v>0.37527038681662683</v>
      </c>
      <c r="J21" s="14">
        <v>342429</v>
      </c>
      <c r="K21" s="15">
        <v>0.3413839656458838</v>
      </c>
      <c r="L21" s="14">
        <v>150633</v>
      </c>
      <c r="M21" s="15">
        <v>0.13706744959136233</v>
      </c>
      <c r="N21" s="14">
        <v>347654</v>
      </c>
      <c r="O21" s="15">
        <v>0.29666858452969941</v>
      </c>
      <c r="R21" s="49"/>
      <c r="S21" s="56" t="s">
        <v>73</v>
      </c>
      <c r="T21" s="57"/>
      <c r="U21" s="58"/>
      <c r="V21" s="12">
        <v>241716</v>
      </c>
      <c r="W21" s="13">
        <v>0.23606424428893211</v>
      </c>
      <c r="X21" s="12">
        <v>204269</v>
      </c>
      <c r="Y21" s="13">
        <v>0.19352633935553074</v>
      </c>
      <c r="Z21" s="12">
        <v>354232</v>
      </c>
      <c r="AA21" s="13">
        <v>0.25530625979839361</v>
      </c>
      <c r="AB21" s="12">
        <v>510122</v>
      </c>
      <c r="AC21" s="13">
        <v>0.36196495251829203</v>
      </c>
      <c r="AD21" s="12">
        <v>311161</v>
      </c>
      <c r="AE21" s="13">
        <v>0.2341118814949267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2832813</v>
      </c>
      <c r="G22" s="13">
        <v>2.9126960484114841</v>
      </c>
      <c r="H22" s="12">
        <v>3544079</v>
      </c>
      <c r="I22" s="13">
        <v>3.7208495287030741</v>
      </c>
      <c r="J22" s="12">
        <v>6125438</v>
      </c>
      <c r="K22" s="13">
        <v>6.1067442178027882</v>
      </c>
      <c r="L22" s="12">
        <v>5458552</v>
      </c>
      <c r="M22" s="13">
        <v>4.9669713880878028</v>
      </c>
      <c r="N22" s="12">
        <v>5565169</v>
      </c>
      <c r="O22" s="13">
        <v>4.7490056490032124</v>
      </c>
      <c r="R22" s="49"/>
      <c r="S22" s="46" t="s">
        <v>30</v>
      </c>
      <c r="T22" s="46"/>
      <c r="U22" s="47"/>
      <c r="V22" s="12">
        <v>4747751</v>
      </c>
      <c r="W22" s="13">
        <v>4.6367400250170521</v>
      </c>
      <c r="X22" s="12">
        <v>4544158</v>
      </c>
      <c r="Y22" s="13">
        <v>4.3051773063614638</v>
      </c>
      <c r="Z22" s="12">
        <v>5667511</v>
      </c>
      <c r="AA22" s="13">
        <v>4.0847552896865711</v>
      </c>
      <c r="AB22" s="12">
        <v>6194849</v>
      </c>
      <c r="AC22" s="13">
        <v>4.3956508916357002</v>
      </c>
      <c r="AD22" s="12">
        <v>6449439</v>
      </c>
      <c r="AE22" s="13">
        <v>4.8524406942925324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  <c r="L23" s="12">
        <v>0</v>
      </c>
      <c r="M23" s="13">
        <v>0</v>
      </c>
      <c r="N23" s="12">
        <v>0</v>
      </c>
      <c r="O23" s="13">
        <v>0</v>
      </c>
      <c r="R23" s="49"/>
      <c r="S23" s="46" t="s">
        <v>31</v>
      </c>
      <c r="T23" s="46"/>
      <c r="U23" s="47"/>
      <c r="V23" s="12">
        <v>0</v>
      </c>
      <c r="W23" s="13">
        <v>0</v>
      </c>
      <c r="X23" s="12">
        <v>0</v>
      </c>
      <c r="Y23" s="13">
        <v>0</v>
      </c>
      <c r="Z23" s="12">
        <v>0</v>
      </c>
      <c r="AA23" s="13">
        <v>0</v>
      </c>
      <c r="AB23" s="12">
        <v>0</v>
      </c>
      <c r="AC23" s="13">
        <v>0</v>
      </c>
      <c r="AD23" s="12">
        <v>0</v>
      </c>
      <c r="AE23" s="13">
        <v>0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244266</v>
      </c>
      <c r="G25" s="26">
        <v>0.25115410475780775</v>
      </c>
      <c r="H25" s="23">
        <v>122865</v>
      </c>
      <c r="I25" s="26">
        <v>0.12899322428876533</v>
      </c>
      <c r="J25" s="23">
        <v>168762</v>
      </c>
      <c r="K25" s="26">
        <v>0.16824696743071013</v>
      </c>
      <c r="L25" s="23">
        <v>180974</v>
      </c>
      <c r="M25" s="26">
        <v>0.16467603129690842</v>
      </c>
      <c r="N25" s="23">
        <v>215240</v>
      </c>
      <c r="O25" s="26">
        <v>0.18367384276945611</v>
      </c>
      <c r="R25" s="49"/>
      <c r="S25" s="46" t="s">
        <v>120</v>
      </c>
      <c r="T25" s="46"/>
      <c r="U25" s="47"/>
      <c r="V25" s="23">
        <v>226144</v>
      </c>
      <c r="W25" s="26">
        <v>0.22085634571346646</v>
      </c>
      <c r="X25" s="12">
        <v>113634</v>
      </c>
      <c r="Y25" s="13">
        <v>0.10765790230689129</v>
      </c>
      <c r="Z25" s="12">
        <v>33</v>
      </c>
      <c r="AA25" s="13">
        <v>2.3784148731190261E-5</v>
      </c>
      <c r="AB25" s="12">
        <v>1</v>
      </c>
      <c r="AC25" s="13">
        <v>7.0956546182735099E-7</v>
      </c>
      <c r="AD25" s="12">
        <v>1</v>
      </c>
      <c r="AE25" s="13">
        <v>7.5238182643366851E-7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39248</v>
      </c>
      <c r="Y26" s="26">
        <v>3.7183918103216203E-2</v>
      </c>
      <c r="Z26" s="12">
        <v>68939</v>
      </c>
      <c r="AA26" s="13">
        <v>0.1</v>
      </c>
      <c r="AB26" s="12">
        <v>88667</v>
      </c>
      <c r="AC26" s="13">
        <v>6.2915040803845704E-2</v>
      </c>
      <c r="AD26" s="12">
        <v>101906</v>
      </c>
      <c r="AE26" s="13">
        <v>7.667222240454942E-2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375479</v>
      </c>
      <c r="AA27" s="13">
        <v>0.27061964792238147</v>
      </c>
      <c r="AB27" s="12">
        <v>841918</v>
      </c>
      <c r="AC27" s="13">
        <v>0.59739593449075901</v>
      </c>
      <c r="AD27" s="12">
        <v>1122934</v>
      </c>
      <c r="AE27" s="13">
        <v>0.84487513388446511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211848</v>
      </c>
      <c r="G28" s="13">
        <v>0.21782194322882453</v>
      </c>
      <c r="H28" s="14">
        <v>189350</v>
      </c>
      <c r="I28" s="13">
        <v>0.19879434354028988</v>
      </c>
      <c r="J28" s="12">
        <v>185853</v>
      </c>
      <c r="K28" s="13">
        <v>0.18528580864116193</v>
      </c>
      <c r="L28" s="12">
        <v>198233</v>
      </c>
      <c r="M28" s="13">
        <v>0.18038073818382777</v>
      </c>
      <c r="N28" s="12">
        <v>214797</v>
      </c>
      <c r="O28" s="13">
        <v>0.18329581121237162</v>
      </c>
      <c r="R28" s="49"/>
      <c r="S28" s="56" t="s">
        <v>134</v>
      </c>
      <c r="T28" s="57"/>
      <c r="U28" s="58"/>
      <c r="V28" s="12">
        <v>241633</v>
      </c>
      <c r="W28" s="13">
        <v>0.23598318497851828</v>
      </c>
      <c r="X28" s="12">
        <v>732427</v>
      </c>
      <c r="Y28" s="13">
        <v>0.69390811212251158</v>
      </c>
      <c r="Z28" s="12">
        <v>301809</v>
      </c>
      <c r="AA28" s="13">
        <v>0.21752333770944854</v>
      </c>
      <c r="AB28" s="12">
        <v>525263</v>
      </c>
      <c r="AC28" s="13">
        <v>0.37270848317582</v>
      </c>
      <c r="AD28" s="12">
        <v>311481</v>
      </c>
      <c r="AE28" s="13">
        <v>0.23435264367938549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0</v>
      </c>
      <c r="G29" s="13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0</v>
      </c>
      <c r="W29" s="13">
        <v>0</v>
      </c>
      <c r="X29" s="12">
        <v>0</v>
      </c>
      <c r="Y29" s="13">
        <v>0</v>
      </c>
      <c r="Z29" s="12">
        <v>0</v>
      </c>
      <c r="AA29" s="13">
        <v>0</v>
      </c>
      <c r="AB29" s="12">
        <v>0</v>
      </c>
      <c r="AC29" s="13">
        <v>0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55240</v>
      </c>
      <c r="G30" s="13">
        <v>5.679772357520612E-2</v>
      </c>
      <c r="H30" s="12">
        <v>61091</v>
      </c>
      <c r="I30" s="13">
        <v>6.4138078907947454E-2</v>
      </c>
      <c r="J30" s="12">
        <v>55075</v>
      </c>
      <c r="K30" s="13">
        <v>5.4906920581922238E-2</v>
      </c>
      <c r="L30" s="12">
        <v>40715</v>
      </c>
      <c r="M30" s="13">
        <v>3.7048330778198114E-2</v>
      </c>
      <c r="N30" s="12">
        <v>39469</v>
      </c>
      <c r="O30" s="13">
        <v>3.3680649044172381E-2</v>
      </c>
      <c r="R30" s="49"/>
      <c r="S30" s="55"/>
      <c r="T30" s="55"/>
      <c r="U30" s="16" t="s">
        <v>23</v>
      </c>
      <c r="V30" s="12">
        <v>42412</v>
      </c>
      <c r="W30" s="13">
        <v>4.1420331003252528E-2</v>
      </c>
      <c r="X30" s="12">
        <v>54333</v>
      </c>
      <c r="Y30" s="13">
        <v>5.147558658535583E-2</v>
      </c>
      <c r="Z30" s="12">
        <v>33618</v>
      </c>
      <c r="AA30" s="13">
        <v>2.4229560971065281E-2</v>
      </c>
      <c r="AB30" s="12">
        <v>35777</v>
      </c>
      <c r="AC30" s="13">
        <v>2.5386123527797101E-2</v>
      </c>
      <c r="AD30" s="12">
        <v>42279</v>
      </c>
      <c r="AE30" s="13">
        <v>3.1809951239789067E-2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0</v>
      </c>
      <c r="G31" s="13">
        <v>0</v>
      </c>
      <c r="H31" s="12">
        <v>0</v>
      </c>
      <c r="I31" s="13">
        <v>0</v>
      </c>
      <c r="J31" s="12">
        <v>0</v>
      </c>
      <c r="K31" s="13">
        <v>0</v>
      </c>
      <c r="L31" s="12">
        <v>0</v>
      </c>
      <c r="M31" s="13">
        <v>0</v>
      </c>
      <c r="N31" s="12">
        <v>176</v>
      </c>
      <c r="O31" s="13">
        <v>1.5018860958662087E-4</v>
      </c>
      <c r="R31" s="49"/>
      <c r="S31" s="55"/>
      <c r="T31" s="55"/>
      <c r="U31" s="21" t="s">
        <v>115</v>
      </c>
      <c r="V31" s="12">
        <v>174</v>
      </c>
      <c r="W31" s="13">
        <v>1.6993156640964679E-4</v>
      </c>
      <c r="X31" s="12">
        <v>157</v>
      </c>
      <c r="Y31" s="13">
        <v>1.4874325168683612E-4</v>
      </c>
      <c r="Z31" s="12">
        <v>219</v>
      </c>
      <c r="AA31" s="13">
        <v>1.5784025976153538E-4</v>
      </c>
      <c r="AB31" s="12">
        <v>229</v>
      </c>
      <c r="AC31" s="13">
        <v>1.62490490758463E-4</v>
      </c>
      <c r="AD31" s="12">
        <v>193</v>
      </c>
      <c r="AE31" s="13">
        <v>1.4520969250169801E-4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55240</v>
      </c>
      <c r="G32" s="13">
        <v>5.679772357520612E-2</v>
      </c>
      <c r="H32" s="12">
        <v>61091</v>
      </c>
      <c r="I32" s="13">
        <v>6.4138078907947454E-2</v>
      </c>
      <c r="J32" s="12">
        <v>55075</v>
      </c>
      <c r="K32" s="13">
        <v>5.4906920581922238E-2</v>
      </c>
      <c r="L32" s="12">
        <v>40715</v>
      </c>
      <c r="M32" s="13">
        <v>3.7048330778198114E-2</v>
      </c>
      <c r="N32" s="12">
        <v>39645</v>
      </c>
      <c r="O32" s="13">
        <v>3.3830837653759001E-2</v>
      </c>
      <c r="R32" s="49"/>
      <c r="S32" s="55"/>
      <c r="T32" s="55"/>
      <c r="U32" s="16" t="s">
        <v>14</v>
      </c>
      <c r="V32" s="12">
        <v>42586</v>
      </c>
      <c r="W32" s="13">
        <v>0.1</v>
      </c>
      <c r="X32" s="12">
        <v>54490</v>
      </c>
      <c r="Y32" s="13">
        <v>5.1624329837042675E-2</v>
      </c>
      <c r="Z32" s="12">
        <v>33837</v>
      </c>
      <c r="AA32" s="13">
        <v>2.4387401230826812E-2</v>
      </c>
      <c r="AB32" s="12">
        <v>36006</v>
      </c>
      <c r="AC32" s="13">
        <v>2.5548614018555599E-2</v>
      </c>
      <c r="AD32" s="12">
        <v>42472</v>
      </c>
      <c r="AE32" s="13">
        <v>3.1955160932290769E-2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32389</v>
      </c>
      <c r="G33" s="13">
        <v>3.3302343752305411E-2</v>
      </c>
      <c r="H33" s="12">
        <v>28235</v>
      </c>
      <c r="I33" s="13">
        <v>2.9643297015368813E-2</v>
      </c>
      <c r="J33" s="12">
        <v>30121</v>
      </c>
      <c r="K33" s="13">
        <v>3.0029075893746343E-2</v>
      </c>
      <c r="L33" s="12">
        <v>27684</v>
      </c>
      <c r="M33" s="13">
        <v>2.5190863054491877E-2</v>
      </c>
      <c r="N33" s="12">
        <v>24774</v>
      </c>
      <c r="O33" s="13">
        <v>2.114075348806219E-2</v>
      </c>
      <c r="R33" s="49"/>
      <c r="S33" s="46" t="s">
        <v>32</v>
      </c>
      <c r="T33" s="46"/>
      <c r="U33" s="47"/>
      <c r="V33" s="12">
        <v>22499</v>
      </c>
      <c r="W33" s="13">
        <v>2.1972932831325537E-2</v>
      </c>
      <c r="X33" s="12">
        <v>22075</v>
      </c>
      <c r="Y33" s="13">
        <v>2.0914059114566289E-2</v>
      </c>
      <c r="Z33" s="12">
        <v>23993</v>
      </c>
      <c r="AA33" s="13">
        <v>1.7292517591134787E-2</v>
      </c>
      <c r="AB33" s="12">
        <v>23044</v>
      </c>
      <c r="AC33" s="13">
        <v>1.6351226502349499E-2</v>
      </c>
      <c r="AD33" s="12">
        <v>21676</v>
      </c>
      <c r="AE33" s="13">
        <v>1.6308628469776199E-2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4167</v>
      </c>
      <c r="G34" s="13">
        <v>4.2845060488393176E-3</v>
      </c>
      <c r="H34" s="12">
        <v>4181</v>
      </c>
      <c r="I34" s="13">
        <v>4.3895386867808398E-3</v>
      </c>
      <c r="J34" s="12">
        <v>4200</v>
      </c>
      <c r="K34" s="13">
        <v>4.1871823230880331E-3</v>
      </c>
      <c r="L34" s="12">
        <v>4398</v>
      </c>
      <c r="M34" s="13">
        <v>4.0019294796147685E-3</v>
      </c>
      <c r="N34" s="12">
        <v>4318</v>
      </c>
      <c r="O34" s="13">
        <v>3.6847410011081184E-3</v>
      </c>
      <c r="R34" s="49"/>
      <c r="S34" s="63" t="s">
        <v>71</v>
      </c>
      <c r="T34" s="64"/>
      <c r="U34" s="65"/>
      <c r="V34" s="12">
        <v>4288</v>
      </c>
      <c r="W34" s="13">
        <v>4.1877388319802615E-3</v>
      </c>
      <c r="X34" s="12">
        <v>4416</v>
      </c>
      <c r="Y34" s="13">
        <v>4.1837592321596704E-3</v>
      </c>
      <c r="Z34" s="12">
        <v>4449</v>
      </c>
      <c r="AA34" s="13">
        <v>3.2065356880322873E-3</v>
      </c>
      <c r="AB34" s="12">
        <v>4502</v>
      </c>
      <c r="AC34" s="13">
        <v>3.1944637091467303E-3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16522023</v>
      </c>
      <c r="G35" s="13">
        <v>16.98793076135405</v>
      </c>
      <c r="H35" s="12">
        <v>16626013</v>
      </c>
      <c r="I35" s="13">
        <v>17.45528038039253</v>
      </c>
      <c r="J35" s="12">
        <v>19307724</v>
      </c>
      <c r="K35" s="13">
        <v>19.248800150443468</v>
      </c>
      <c r="L35" s="12">
        <v>20719782</v>
      </c>
      <c r="M35" s="13">
        <v>18.853821372667454</v>
      </c>
      <c r="N35" s="12">
        <v>18027140</v>
      </c>
      <c r="O35" s="13">
        <v>15.383358473996346</v>
      </c>
      <c r="R35" s="49"/>
      <c r="S35" s="46" t="s">
        <v>26</v>
      </c>
      <c r="T35" s="46"/>
      <c r="U35" s="47"/>
      <c r="V35" s="12">
        <v>16514813</v>
      </c>
      <c r="W35" s="13">
        <v>16.128666908347117</v>
      </c>
      <c r="X35" s="12">
        <v>17529008</v>
      </c>
      <c r="Y35" s="13">
        <v>16.607144259646901</v>
      </c>
      <c r="Z35" s="12">
        <v>47762207</v>
      </c>
      <c r="AA35" s="13">
        <v>34.423740455087774</v>
      </c>
      <c r="AB35" s="12">
        <v>28552764</v>
      </c>
      <c r="AC35" s="13">
        <v>20.2600551741074</v>
      </c>
      <c r="AD35" s="12">
        <v>25284423</v>
      </c>
      <c r="AE35" s="13">
        <v>19.023540357061457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10338648</v>
      </c>
      <c r="G36" s="13">
        <v>10.630189559112194</v>
      </c>
      <c r="H36" s="12">
        <v>9742468</v>
      </c>
      <c r="I36" s="13">
        <v>10.228399949946031</v>
      </c>
      <c r="J36" s="12">
        <v>11017929</v>
      </c>
      <c r="K36" s="13">
        <v>10.984304177580716</v>
      </c>
      <c r="L36" s="12">
        <v>11580058</v>
      </c>
      <c r="M36" s="13">
        <v>10.537193152762356</v>
      </c>
      <c r="N36" s="12">
        <v>11118925</v>
      </c>
      <c r="O36" s="13">
        <v>9.488272078681355</v>
      </c>
      <c r="R36" s="49"/>
      <c r="S36" s="46" t="s">
        <v>27</v>
      </c>
      <c r="T36" s="46"/>
      <c r="U36" s="47"/>
      <c r="V36" s="12">
        <v>11034419</v>
      </c>
      <c r="W36" s="13">
        <v>10.776414397071083</v>
      </c>
      <c r="X36" s="12">
        <v>12290371</v>
      </c>
      <c r="Y36" s="13">
        <v>11.644011127245808</v>
      </c>
      <c r="Z36" s="12">
        <v>13543600</v>
      </c>
      <c r="AA36" s="13">
        <v>9.7613029319923754</v>
      </c>
      <c r="AB36" s="12">
        <v>13049348</v>
      </c>
      <c r="AC36" s="13">
        <v>9.1999999999999993</v>
      </c>
      <c r="AD36" s="12">
        <v>13418132</v>
      </c>
      <c r="AE36" s="13">
        <v>10.095558661488052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2700500</v>
      </c>
      <c r="G37" s="13">
        <v>2.776651928219481</v>
      </c>
      <c r="H37" s="12">
        <v>2620700</v>
      </c>
      <c r="I37" s="13">
        <v>2.7</v>
      </c>
      <c r="J37" s="12">
        <v>1499100</v>
      </c>
      <c r="K37" s="13">
        <v>1.4945250048907783</v>
      </c>
      <c r="L37" s="12">
        <v>5656500</v>
      </c>
      <c r="M37" s="13">
        <v>5.1470927925058989</v>
      </c>
      <c r="N37" s="12">
        <v>7622700</v>
      </c>
      <c r="O37" s="13">
        <v>6.5047881494087214</v>
      </c>
      <c r="R37" s="49"/>
      <c r="S37" s="46" t="s">
        <v>28</v>
      </c>
      <c r="T37" s="46"/>
      <c r="U37" s="47"/>
      <c r="V37" s="12">
        <v>1730400</v>
      </c>
      <c r="W37" s="13">
        <v>1.6899401293980048</v>
      </c>
      <c r="X37" s="12">
        <v>1974100</v>
      </c>
      <c r="Y37" s="13">
        <v>1.870280593343842</v>
      </c>
      <c r="Z37" s="12">
        <v>1868100</v>
      </c>
      <c r="AA37" s="13">
        <v>1.3463990377192887</v>
      </c>
      <c r="AB37" s="12">
        <v>2599300</v>
      </c>
      <c r="AC37" s="13">
        <v>1.84437350492783</v>
      </c>
      <c r="AD37" s="12">
        <v>6624300</v>
      </c>
      <c r="AE37" s="13">
        <v>4.9840029328445503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97257419</v>
      </c>
      <c r="G38" s="18">
        <v>100</v>
      </c>
      <c r="H38" s="17">
        <v>95249189</v>
      </c>
      <c r="I38" s="18">
        <v>100</v>
      </c>
      <c r="J38" s="17">
        <v>100306117</v>
      </c>
      <c r="K38" s="18">
        <v>100</v>
      </c>
      <c r="L38" s="17">
        <v>109896989</v>
      </c>
      <c r="M38" s="18">
        <v>100</v>
      </c>
      <c r="N38" s="17">
        <v>117185984</v>
      </c>
      <c r="O38" s="18">
        <v>100</v>
      </c>
      <c r="R38" s="60" t="s">
        <v>24</v>
      </c>
      <c r="S38" s="61"/>
      <c r="T38" s="61"/>
      <c r="U38" s="62"/>
      <c r="V38" s="17">
        <v>102394160</v>
      </c>
      <c r="W38" s="18">
        <v>100</v>
      </c>
      <c r="X38" s="17">
        <v>105551007</v>
      </c>
      <c r="Y38" s="18">
        <v>100</v>
      </c>
      <c r="Z38" s="17">
        <v>138747871</v>
      </c>
      <c r="AA38" s="18">
        <v>100</v>
      </c>
      <c r="AB38" s="17">
        <v>140931324</v>
      </c>
      <c r="AC38" s="18">
        <v>100</v>
      </c>
      <c r="AD38" s="17">
        <v>132911238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H2:I2"/>
    <mergeCell ref="S20:U20"/>
    <mergeCell ref="R18:R37"/>
    <mergeCell ref="S19:U19"/>
    <mergeCell ref="S23:U23"/>
    <mergeCell ref="S24:U24"/>
    <mergeCell ref="S25:U25"/>
    <mergeCell ref="S29:T32"/>
    <mergeCell ref="R4:R17"/>
    <mergeCell ref="S4:S8"/>
    <mergeCell ref="T4:T5"/>
    <mergeCell ref="T6:U6"/>
    <mergeCell ref="T7:U7"/>
    <mergeCell ref="T8:U8"/>
    <mergeCell ref="S12:U12"/>
    <mergeCell ref="S13:U13"/>
    <mergeCell ref="Z2:AA2"/>
    <mergeCell ref="D4:D5"/>
    <mergeCell ref="C17:E17"/>
    <mergeCell ref="C19:E19"/>
    <mergeCell ref="S18:U18"/>
    <mergeCell ref="N2:O2"/>
    <mergeCell ref="J2:K2"/>
    <mergeCell ref="V2:W2"/>
    <mergeCell ref="X2:Y2"/>
    <mergeCell ref="F2:G2"/>
    <mergeCell ref="C16:E16"/>
    <mergeCell ref="C13:E13"/>
    <mergeCell ref="C14:E14"/>
    <mergeCell ref="S9:U9"/>
    <mergeCell ref="S10:U10"/>
    <mergeCell ref="S11:U11"/>
    <mergeCell ref="AD2:AE2"/>
    <mergeCell ref="L2:M2"/>
    <mergeCell ref="R2:U3"/>
    <mergeCell ref="C29:D32"/>
    <mergeCell ref="B2:E3"/>
    <mergeCell ref="B4:B17"/>
    <mergeCell ref="C9:E9"/>
    <mergeCell ref="C10:E10"/>
    <mergeCell ref="C4:C8"/>
    <mergeCell ref="D8:E8"/>
    <mergeCell ref="C18:E18"/>
    <mergeCell ref="C11:E11"/>
    <mergeCell ref="C12:E12"/>
    <mergeCell ref="C15:E15"/>
    <mergeCell ref="D7:E7"/>
    <mergeCell ref="D6:E6"/>
    <mergeCell ref="C23:E23"/>
    <mergeCell ref="C24:E24"/>
    <mergeCell ref="C25:E25"/>
    <mergeCell ref="S14:U14"/>
    <mergeCell ref="S35:U35"/>
    <mergeCell ref="S22:U22"/>
    <mergeCell ref="S21:U21"/>
    <mergeCell ref="S28:U28"/>
    <mergeCell ref="S15:U15"/>
    <mergeCell ref="S16:U16"/>
    <mergeCell ref="S17:U17"/>
    <mergeCell ref="S34:U34"/>
    <mergeCell ref="C26:E26"/>
    <mergeCell ref="S26:U26"/>
    <mergeCell ref="C27:E27"/>
    <mergeCell ref="S27:U27"/>
    <mergeCell ref="AB2:AC2"/>
    <mergeCell ref="B38:E38"/>
    <mergeCell ref="B18:B37"/>
    <mergeCell ref="S36:U36"/>
    <mergeCell ref="S37:U37"/>
    <mergeCell ref="R38:U38"/>
    <mergeCell ref="C33:E33"/>
    <mergeCell ref="C34:E34"/>
    <mergeCell ref="C35:E35"/>
    <mergeCell ref="S33:U33"/>
    <mergeCell ref="C37:E37"/>
    <mergeCell ref="C20:E20"/>
    <mergeCell ref="C21:E21"/>
    <mergeCell ref="C36:E36"/>
    <mergeCell ref="C22:E22"/>
    <mergeCell ref="C28:E28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38</v>
      </c>
      <c r="O1" s="5" t="s">
        <v>112</v>
      </c>
      <c r="R1" s="4" t="s">
        <v>80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6821941</v>
      </c>
      <c r="G4" s="11">
        <v>17.100000000000001</v>
      </c>
      <c r="H4" s="10">
        <v>6779741</v>
      </c>
      <c r="I4" s="11">
        <v>15.2</v>
      </c>
      <c r="J4" s="10">
        <v>6899439</v>
      </c>
      <c r="K4" s="11">
        <v>16</v>
      </c>
      <c r="L4" s="10">
        <v>6958159</v>
      </c>
      <c r="M4" s="11">
        <v>15.9</v>
      </c>
      <c r="N4" s="10">
        <v>6980609</v>
      </c>
      <c r="O4" s="11">
        <v>16.399999999999999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7037694</v>
      </c>
      <c r="W4" s="11">
        <v>15.7</v>
      </c>
      <c r="X4" s="10">
        <v>7132745</v>
      </c>
      <c r="Y4" s="11">
        <v>15.3</v>
      </c>
      <c r="Z4" s="10">
        <v>7247549</v>
      </c>
      <c r="AA4" s="11">
        <v>12.8</v>
      </c>
      <c r="AB4" s="10">
        <v>7196626</v>
      </c>
      <c r="AC4" s="11">
        <v>13.6</v>
      </c>
      <c r="AD4" s="10">
        <v>7527734</v>
      </c>
      <c r="AE4" s="11">
        <f>ROUND(AD4/AD38*100,1)</f>
        <v>14.4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1208140</v>
      </c>
      <c r="G5" s="13">
        <v>3</v>
      </c>
      <c r="H5" s="12">
        <v>1841037</v>
      </c>
      <c r="I5" s="13">
        <v>4.0999999999999996</v>
      </c>
      <c r="J5" s="12">
        <v>1634661</v>
      </c>
      <c r="K5" s="13">
        <v>3.8</v>
      </c>
      <c r="L5" s="12">
        <v>1288391</v>
      </c>
      <c r="M5" s="13">
        <v>2.9</v>
      </c>
      <c r="N5" s="12">
        <v>1285293</v>
      </c>
      <c r="O5" s="13">
        <v>3</v>
      </c>
      <c r="R5" s="49"/>
      <c r="S5" s="51"/>
      <c r="T5" s="55"/>
      <c r="U5" s="2" t="s">
        <v>17</v>
      </c>
      <c r="V5" s="12">
        <v>1740925</v>
      </c>
      <c r="W5" s="13">
        <v>3.9</v>
      </c>
      <c r="X5" s="12">
        <v>1531827</v>
      </c>
      <c r="Y5" s="13">
        <v>3.3</v>
      </c>
      <c r="Z5" s="12">
        <v>1424848</v>
      </c>
      <c r="AA5" s="13">
        <v>2.5</v>
      </c>
      <c r="AB5" s="12">
        <v>2400668</v>
      </c>
      <c r="AC5" s="13">
        <v>4.5</v>
      </c>
      <c r="AD5" s="12">
        <v>1466517</v>
      </c>
      <c r="AE5" s="13">
        <f>ROUND(AD5/AD38*100,1)</f>
        <v>2.8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8198770</v>
      </c>
      <c r="G6" s="13">
        <v>20.6</v>
      </c>
      <c r="H6" s="12">
        <v>8268521</v>
      </c>
      <c r="I6" s="13">
        <v>18.5</v>
      </c>
      <c r="J6" s="12">
        <v>8265205</v>
      </c>
      <c r="K6" s="13">
        <v>19.2</v>
      </c>
      <c r="L6" s="12">
        <v>8379951</v>
      </c>
      <c r="M6" s="13">
        <v>19.100000000000001</v>
      </c>
      <c r="N6" s="12">
        <v>8580714</v>
      </c>
      <c r="O6" s="13">
        <v>20.100000000000001</v>
      </c>
      <c r="R6" s="49"/>
      <c r="S6" s="51"/>
      <c r="T6" s="52" t="s">
        <v>5</v>
      </c>
      <c r="U6" s="53"/>
      <c r="V6" s="12">
        <v>8662054</v>
      </c>
      <c r="W6" s="13">
        <v>19.3</v>
      </c>
      <c r="X6" s="12">
        <v>8741091</v>
      </c>
      <c r="Y6" s="13">
        <v>18.8</v>
      </c>
      <c r="Z6" s="12">
        <v>8789177</v>
      </c>
      <c r="AA6" s="13">
        <v>15.5</v>
      </c>
      <c r="AB6" s="12">
        <v>8631651</v>
      </c>
      <c r="AC6" s="13">
        <v>16.3</v>
      </c>
      <c r="AD6" s="12">
        <v>8833347</v>
      </c>
      <c r="AE6" s="13">
        <f>ROUND(AD6/AD38*100,1)</f>
        <v>16.899999999999999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2429206</v>
      </c>
      <c r="G7" s="13">
        <v>6.1</v>
      </c>
      <c r="H7" s="12">
        <v>2423948</v>
      </c>
      <c r="I7" s="13">
        <v>5.4</v>
      </c>
      <c r="J7" s="12">
        <v>2416901</v>
      </c>
      <c r="K7" s="13">
        <v>5.6</v>
      </c>
      <c r="L7" s="12">
        <v>2422919</v>
      </c>
      <c r="M7" s="13">
        <v>5.5</v>
      </c>
      <c r="N7" s="12">
        <v>2392612</v>
      </c>
      <c r="O7" s="13">
        <v>5.6</v>
      </c>
      <c r="R7" s="49"/>
      <c r="S7" s="51"/>
      <c r="T7" s="52" t="s">
        <v>6</v>
      </c>
      <c r="U7" s="53"/>
      <c r="V7" s="12">
        <v>2406755</v>
      </c>
      <c r="W7" s="13">
        <v>5.4</v>
      </c>
      <c r="X7" s="12">
        <v>2433922</v>
      </c>
      <c r="Y7" s="13">
        <v>5.2</v>
      </c>
      <c r="Z7" s="12">
        <v>2437194</v>
      </c>
      <c r="AA7" s="13">
        <v>4.3</v>
      </c>
      <c r="AB7" s="12">
        <v>2440658</v>
      </c>
      <c r="AC7" s="13">
        <v>4.5999999999999996</v>
      </c>
      <c r="AD7" s="12">
        <f>AD8-AD6-AD5-AD4</f>
        <v>2558090</v>
      </c>
      <c r="AE7" s="13">
        <f>ROUND(AD7/AD38*100,1)</f>
        <v>4.9000000000000004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18658057</v>
      </c>
      <c r="G8" s="13">
        <v>46.9</v>
      </c>
      <c r="H8" s="12">
        <v>19313247</v>
      </c>
      <c r="I8" s="13">
        <v>43.3</v>
      </c>
      <c r="J8" s="12">
        <v>19216206</v>
      </c>
      <c r="K8" s="13">
        <v>44.7</v>
      </c>
      <c r="L8" s="12">
        <v>19049420</v>
      </c>
      <c r="M8" s="13">
        <v>43.5</v>
      </c>
      <c r="N8" s="12">
        <v>19239228</v>
      </c>
      <c r="O8" s="13">
        <v>45.1</v>
      </c>
      <c r="R8" s="49"/>
      <c r="S8" s="51"/>
      <c r="T8" s="52" t="s">
        <v>14</v>
      </c>
      <c r="U8" s="53"/>
      <c r="V8" s="12">
        <v>19847428</v>
      </c>
      <c r="W8" s="13">
        <v>44.3</v>
      </c>
      <c r="X8" s="12">
        <v>19839585</v>
      </c>
      <c r="Y8" s="13">
        <v>42.6</v>
      </c>
      <c r="Z8" s="12">
        <v>19898768</v>
      </c>
      <c r="AA8" s="13">
        <v>35.200000000000003</v>
      </c>
      <c r="AB8" s="12">
        <v>20669603</v>
      </c>
      <c r="AC8" s="13">
        <v>39.1</v>
      </c>
      <c r="AD8" s="12">
        <v>20385688</v>
      </c>
      <c r="AE8" s="13">
        <f>ROUND(AD8/AD38*100,1)</f>
        <v>39.1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533152</v>
      </c>
      <c r="G9" s="13">
        <v>1.4</v>
      </c>
      <c r="H9" s="12">
        <v>532101</v>
      </c>
      <c r="I9" s="13">
        <v>1.1918992220973803</v>
      </c>
      <c r="J9" s="12">
        <v>598950</v>
      </c>
      <c r="K9" s="13">
        <v>1.3918432847901216</v>
      </c>
      <c r="L9" s="12">
        <v>628487</v>
      </c>
      <c r="M9" s="13">
        <v>1.4335285846494354</v>
      </c>
      <c r="N9" s="12">
        <v>604050</v>
      </c>
      <c r="O9" s="13">
        <v>1.4162927713148488</v>
      </c>
      <c r="R9" s="49"/>
      <c r="S9" s="46" t="s">
        <v>7</v>
      </c>
      <c r="T9" s="46"/>
      <c r="U9" s="47"/>
      <c r="V9" s="12">
        <v>633714</v>
      </c>
      <c r="W9" s="13">
        <v>1.4155602034483867</v>
      </c>
      <c r="X9" s="12">
        <v>454978</v>
      </c>
      <c r="Y9" s="13">
        <v>0.97657082573592469</v>
      </c>
      <c r="Z9" s="12">
        <v>240957</v>
      </c>
      <c r="AA9" s="13">
        <v>0.42626480565985375</v>
      </c>
      <c r="AB9" s="12">
        <v>266354</v>
      </c>
      <c r="AC9" s="13">
        <v>0.50357000913275307</v>
      </c>
      <c r="AD9" s="12">
        <v>274112</v>
      </c>
      <c r="AE9" s="13">
        <v>0.52564715003082896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464783</v>
      </c>
      <c r="G10" s="13">
        <v>1.1677318170621909</v>
      </c>
      <c r="H10" s="12">
        <v>483069</v>
      </c>
      <c r="I10" s="13">
        <v>1.0820681887825045</v>
      </c>
      <c r="J10" s="12">
        <v>482682</v>
      </c>
      <c r="K10" s="13">
        <v>1.1216590706888145</v>
      </c>
      <c r="L10" s="12">
        <v>468013</v>
      </c>
      <c r="M10" s="13">
        <v>1.0675002243284846</v>
      </c>
      <c r="N10" s="12">
        <v>426415</v>
      </c>
      <c r="O10" s="13">
        <v>0.99979882804440234</v>
      </c>
      <c r="R10" s="49"/>
      <c r="S10" s="46" t="s">
        <v>8</v>
      </c>
      <c r="T10" s="46"/>
      <c r="U10" s="47"/>
      <c r="V10" s="12">
        <v>440092</v>
      </c>
      <c r="W10" s="13">
        <v>0.98305658555122244</v>
      </c>
      <c r="X10" s="12">
        <v>430320</v>
      </c>
      <c r="Y10" s="13">
        <v>0.92364456683770002</v>
      </c>
      <c r="Z10" s="12">
        <v>322808</v>
      </c>
      <c r="AA10" s="13">
        <v>0.57106325769928279</v>
      </c>
      <c r="AB10" s="12">
        <v>371708</v>
      </c>
      <c r="AC10" s="13">
        <v>0.70275273115747205</v>
      </c>
      <c r="AD10" s="12">
        <v>386373</v>
      </c>
      <c r="AE10" s="13">
        <v>0.74092293040385471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451668</v>
      </c>
      <c r="G11" s="13">
        <v>1.1347813804481781</v>
      </c>
      <c r="H11" s="12">
        <v>423409</v>
      </c>
      <c r="I11" s="13">
        <v>0.9484305756407706</v>
      </c>
      <c r="J11" s="12">
        <v>442788</v>
      </c>
      <c r="K11" s="13">
        <v>1.028953175366305</v>
      </c>
      <c r="L11" s="12">
        <v>440036</v>
      </c>
      <c r="M11" s="13">
        <v>1.0036869247491182</v>
      </c>
      <c r="N11" s="12">
        <v>428679</v>
      </c>
      <c r="O11" s="13">
        <v>1.0051071416513169</v>
      </c>
      <c r="R11" s="49"/>
      <c r="S11" s="46" t="s">
        <v>9</v>
      </c>
      <c r="T11" s="46"/>
      <c r="U11" s="47"/>
      <c r="V11" s="12">
        <v>441951</v>
      </c>
      <c r="W11" s="13">
        <v>0.98720913136559707</v>
      </c>
      <c r="X11" s="12">
        <v>453294</v>
      </c>
      <c r="Y11" s="13">
        <v>0.97295626575601513</v>
      </c>
      <c r="Z11" s="12">
        <v>448397</v>
      </c>
      <c r="AA11" s="13">
        <v>0.79323638683857067</v>
      </c>
      <c r="AB11" s="12">
        <v>455551</v>
      </c>
      <c r="AC11" s="13">
        <v>0.86126666477858305</v>
      </c>
      <c r="AD11" s="12">
        <v>462982</v>
      </c>
      <c r="AE11" s="13">
        <v>0.88783113769398347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74367</v>
      </c>
      <c r="G12" s="13">
        <v>0.18684141209868679</v>
      </c>
      <c r="H12" s="12">
        <v>30491</v>
      </c>
      <c r="I12" s="13">
        <v>6.8299437852909928E-2</v>
      </c>
      <c r="J12" s="12">
        <v>47325</v>
      </c>
      <c r="K12" s="13">
        <v>0.10997409375188665</v>
      </c>
      <c r="L12" s="12">
        <v>33823</v>
      </c>
      <c r="M12" s="13">
        <v>7.7147558053862461E-2</v>
      </c>
      <c r="N12" s="12">
        <v>19549</v>
      </c>
      <c r="O12" s="13">
        <v>0.1</v>
      </c>
      <c r="R12" s="49"/>
      <c r="S12" s="46" t="s">
        <v>10</v>
      </c>
      <c r="T12" s="46"/>
      <c r="U12" s="47"/>
      <c r="V12" s="12">
        <v>119361</v>
      </c>
      <c r="W12" s="13">
        <v>0.26662292681525557</v>
      </c>
      <c r="X12" s="12">
        <v>29105</v>
      </c>
      <c r="Y12" s="13">
        <v>6.2471358797665133E-2</v>
      </c>
      <c r="Z12" s="12">
        <v>31917</v>
      </c>
      <c r="AA12" s="13">
        <v>5.6462745644432627E-2</v>
      </c>
      <c r="AB12" s="12">
        <v>37574</v>
      </c>
      <c r="AC12" s="13">
        <v>7.1037564756504704E-2</v>
      </c>
      <c r="AD12" s="12">
        <v>28394</v>
      </c>
      <c r="AE12" s="13">
        <v>5.4449368061140542E-2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11731</v>
      </c>
      <c r="G13" s="13">
        <v>2.9473242235530474E-2</v>
      </c>
      <c r="H13" s="12">
        <v>13132</v>
      </c>
      <c r="I13" s="13">
        <v>2.9415506801495954E-2</v>
      </c>
      <c r="J13" s="12">
        <v>103574</v>
      </c>
      <c r="K13" s="13">
        <v>0.2406858274962051</v>
      </c>
      <c r="L13" s="12">
        <v>1918</v>
      </c>
      <c r="M13" s="13">
        <v>4.3748046106882356E-3</v>
      </c>
      <c r="N13" s="12">
        <v>60477</v>
      </c>
      <c r="O13" s="13">
        <v>0.1417980927585599</v>
      </c>
      <c r="R13" s="49"/>
      <c r="S13" s="46" t="s">
        <v>29</v>
      </c>
      <c r="T13" s="46"/>
      <c r="U13" s="47"/>
      <c r="V13" s="12">
        <v>17997</v>
      </c>
      <c r="W13" s="13">
        <v>4.0200842937761536E-2</v>
      </c>
      <c r="X13" s="12">
        <v>82557</v>
      </c>
      <c r="Y13" s="13">
        <v>0.17720144196044804</v>
      </c>
      <c r="Z13" s="12">
        <v>58314</v>
      </c>
      <c r="AA13" s="13">
        <v>0.1031603393022353</v>
      </c>
      <c r="AB13" s="12">
        <v>110117</v>
      </c>
      <c r="AC13" s="13">
        <v>0.20818767015202103</v>
      </c>
      <c r="AD13" s="12">
        <v>12001</v>
      </c>
      <c r="AE13" s="13">
        <v>2.3013554486924971E-2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232342</v>
      </c>
      <c r="G14" s="13">
        <v>0.58374154355874364</v>
      </c>
      <c r="H14" s="12">
        <v>1355390</v>
      </c>
      <c r="I14" s="13">
        <v>3.0360557237038988</v>
      </c>
      <c r="J14" s="12">
        <v>624536</v>
      </c>
      <c r="K14" s="13">
        <v>1.4513001714829006</v>
      </c>
      <c r="L14" s="12">
        <v>2255812</v>
      </c>
      <c r="M14" s="13">
        <v>5.1453267666558142</v>
      </c>
      <c r="N14" s="12">
        <v>419131</v>
      </c>
      <c r="O14" s="13">
        <v>0.98272031377197888</v>
      </c>
      <c r="R14" s="49"/>
      <c r="S14" s="46" t="s">
        <v>11</v>
      </c>
      <c r="T14" s="46"/>
      <c r="U14" s="47"/>
      <c r="V14" s="12">
        <v>1487655</v>
      </c>
      <c r="W14" s="13">
        <v>3.3230530088667907</v>
      </c>
      <c r="X14" s="12">
        <v>1196469</v>
      </c>
      <c r="Y14" s="13">
        <v>2.5681169623529843</v>
      </c>
      <c r="Z14" s="12">
        <v>506853</v>
      </c>
      <c r="AA14" s="13">
        <v>0.89664793113756347</v>
      </c>
      <c r="AB14" s="12">
        <v>367805</v>
      </c>
      <c r="AC14" s="13">
        <v>0.69537370270043708</v>
      </c>
      <c r="AD14" s="12">
        <v>1425853</v>
      </c>
      <c r="AE14" s="13">
        <v>2.7342676198521314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730963</v>
      </c>
      <c r="G15" s="13">
        <v>1.836488753235876</v>
      </c>
      <c r="H15" s="12">
        <v>1371514</v>
      </c>
      <c r="I15" s="13">
        <v>3.0721732710437801</v>
      </c>
      <c r="J15" s="12">
        <v>1287905</v>
      </c>
      <c r="K15" s="13">
        <v>2.9928406806872387</v>
      </c>
      <c r="L15" s="12">
        <v>1123205</v>
      </c>
      <c r="M15" s="13">
        <v>2.5619407782836707</v>
      </c>
      <c r="N15" s="12">
        <v>1336516</v>
      </c>
      <c r="O15" s="13">
        <v>3.1336775921639539</v>
      </c>
      <c r="R15" s="49"/>
      <c r="S15" s="46" t="s">
        <v>12</v>
      </c>
      <c r="T15" s="46"/>
      <c r="U15" s="47"/>
      <c r="V15" s="12">
        <v>1358720</v>
      </c>
      <c r="W15" s="13">
        <v>3.0350441360446383</v>
      </c>
      <c r="X15" s="12">
        <v>1911705</v>
      </c>
      <c r="Y15" s="13">
        <v>4.1033090180481162</v>
      </c>
      <c r="Z15" s="12">
        <v>1406363</v>
      </c>
      <c r="AA15" s="13">
        <v>2.4879254426400101</v>
      </c>
      <c r="AB15" s="12">
        <v>1826873</v>
      </c>
      <c r="AC15" s="13">
        <v>3.4</v>
      </c>
      <c r="AD15" s="12">
        <v>3311681</v>
      </c>
      <c r="AE15" s="13">
        <v>6.3506000447307862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785949</v>
      </c>
      <c r="G16" s="13">
        <v>1.9746368819173934</v>
      </c>
      <c r="H16" s="12">
        <v>620208</v>
      </c>
      <c r="I16" s="13">
        <v>1.3892577400504267</v>
      </c>
      <c r="J16" s="12">
        <v>350080</v>
      </c>
      <c r="K16" s="13">
        <v>0.81351781808051715</v>
      </c>
      <c r="L16" s="12">
        <v>265514</v>
      </c>
      <c r="M16" s="13">
        <v>0.60561619989691162</v>
      </c>
      <c r="N16" s="12">
        <v>367123</v>
      </c>
      <c r="O16" s="13">
        <v>0.86077915914811887</v>
      </c>
      <c r="R16" s="49"/>
      <c r="S16" s="46" t="s">
        <v>13</v>
      </c>
      <c r="T16" s="46"/>
      <c r="U16" s="47"/>
      <c r="V16" s="12">
        <v>444215</v>
      </c>
      <c r="W16" s="13">
        <v>0.992266346924362</v>
      </c>
      <c r="X16" s="12">
        <v>391419</v>
      </c>
      <c r="Y16" s="13">
        <v>0.84014694345381502</v>
      </c>
      <c r="Z16" s="12">
        <v>315621</v>
      </c>
      <c r="AA16" s="13">
        <v>0.5</v>
      </c>
      <c r="AB16" s="12">
        <v>401875</v>
      </c>
      <c r="AC16" s="13">
        <v>0.75978659010273908</v>
      </c>
      <c r="AD16" s="12">
        <v>355847</v>
      </c>
      <c r="AE16" s="13">
        <v>0.68238516152893847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21943012</v>
      </c>
      <c r="G17" s="13">
        <v>55.1</v>
      </c>
      <c r="H17" s="12">
        <v>24142561</v>
      </c>
      <c r="I17" s="13">
        <v>54.1</v>
      </c>
      <c r="J17" s="12">
        <v>23154046</v>
      </c>
      <c r="K17" s="13">
        <v>53.8</v>
      </c>
      <c r="L17" s="12">
        <v>24266228</v>
      </c>
      <c r="M17" s="13">
        <v>55.3</v>
      </c>
      <c r="N17" s="12">
        <v>22901168</v>
      </c>
      <c r="O17" s="13">
        <v>53.7</v>
      </c>
      <c r="R17" s="49"/>
      <c r="S17" s="46" t="s">
        <v>14</v>
      </c>
      <c r="T17" s="46"/>
      <c r="U17" s="47"/>
      <c r="V17" s="12">
        <v>24791133</v>
      </c>
      <c r="W17" s="13">
        <v>55.4</v>
      </c>
      <c r="X17" s="12">
        <v>24789432</v>
      </c>
      <c r="Y17" s="13">
        <v>53.2</v>
      </c>
      <c r="Z17" s="12">
        <v>23229998</v>
      </c>
      <c r="AA17" s="13">
        <v>41.1</v>
      </c>
      <c r="AB17" s="12">
        <v>24507460</v>
      </c>
      <c r="AC17" s="13">
        <v>46.3</v>
      </c>
      <c r="AD17" s="12">
        <f>SUM(AD8:AD16)</f>
        <v>26642931</v>
      </c>
      <c r="AE17" s="13">
        <f>ROUND(AD17/AD38*100,1)</f>
        <v>51.1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174802</v>
      </c>
      <c r="G18" s="13">
        <v>0.43917668478861122</v>
      </c>
      <c r="H18" s="12">
        <v>167494</v>
      </c>
      <c r="I18" s="13">
        <v>0.37518435091454183</v>
      </c>
      <c r="J18" s="12">
        <v>175538</v>
      </c>
      <c r="K18" s="13">
        <v>0.40791616416309934</v>
      </c>
      <c r="L18" s="12">
        <v>168686</v>
      </c>
      <c r="M18" s="13">
        <v>0.38475927557797485</v>
      </c>
      <c r="N18" s="12">
        <v>168236</v>
      </c>
      <c r="O18" s="13">
        <v>0.39445646995269412</v>
      </c>
      <c r="R18" s="49" t="s">
        <v>25</v>
      </c>
      <c r="S18" s="46" t="s">
        <v>18</v>
      </c>
      <c r="T18" s="46"/>
      <c r="U18" s="47"/>
      <c r="V18" s="12">
        <v>171005</v>
      </c>
      <c r="W18" s="13">
        <v>0.38198283861598664</v>
      </c>
      <c r="X18" s="12">
        <v>170471</v>
      </c>
      <c r="Y18" s="13">
        <v>0.36590121991399321</v>
      </c>
      <c r="Z18" s="12">
        <v>173461</v>
      </c>
      <c r="AA18" s="13">
        <v>0.30686105593348151</v>
      </c>
      <c r="AB18" s="12">
        <v>176518</v>
      </c>
      <c r="AC18" s="13">
        <v>0.33372568413500603</v>
      </c>
      <c r="AD18" s="12">
        <v>177854</v>
      </c>
      <c r="AE18" s="13">
        <v>0.34105930503437659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121318</v>
      </c>
      <c r="G19" s="13">
        <v>0.30480221648027334</v>
      </c>
      <c r="H19" s="12">
        <v>122254</v>
      </c>
      <c r="I19" s="13">
        <v>0.27384734758681745</v>
      </c>
      <c r="J19" s="12">
        <v>104627</v>
      </c>
      <c r="K19" s="13">
        <v>0.2431327946535371</v>
      </c>
      <c r="L19" s="12">
        <v>28434</v>
      </c>
      <c r="M19" s="13">
        <v>6.4855680031443846E-2</v>
      </c>
      <c r="N19" s="12">
        <v>29804</v>
      </c>
      <c r="O19" s="13">
        <v>6.9880290963111907E-2</v>
      </c>
      <c r="R19" s="49"/>
      <c r="S19" s="46" t="s">
        <v>19</v>
      </c>
      <c r="T19" s="46"/>
      <c r="U19" s="47"/>
      <c r="V19" s="12">
        <v>31336</v>
      </c>
      <c r="W19" s="13">
        <v>6.9996866938806218E-2</v>
      </c>
      <c r="X19" s="12">
        <v>23386</v>
      </c>
      <c r="Y19" s="13">
        <v>0</v>
      </c>
      <c r="Z19" s="12">
        <v>22023</v>
      </c>
      <c r="AA19" s="13">
        <v>3.8959772137962208E-2</v>
      </c>
      <c r="AB19" s="12">
        <v>20355</v>
      </c>
      <c r="AC19" s="13">
        <v>3.8483249870087097E-2</v>
      </c>
      <c r="AD19" s="12">
        <v>26621</v>
      </c>
      <c r="AE19" s="13">
        <v>5.1049398716476097E-2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82541</v>
      </c>
      <c r="G20" s="15">
        <v>0.20737796329067609</v>
      </c>
      <c r="H20" s="14">
        <v>154150</v>
      </c>
      <c r="I20" s="15">
        <v>0.34529396690912284</v>
      </c>
      <c r="J20" s="14">
        <v>125290</v>
      </c>
      <c r="K20" s="15">
        <v>0.29114958702955895</v>
      </c>
      <c r="L20" s="14">
        <v>92663</v>
      </c>
      <c r="M20" s="15">
        <v>0.21135689240886552</v>
      </c>
      <c r="N20" s="14">
        <v>122547</v>
      </c>
      <c r="O20" s="15">
        <v>0.28733123126615473</v>
      </c>
      <c r="R20" s="49"/>
      <c r="S20" s="56" t="s">
        <v>72</v>
      </c>
      <c r="T20" s="57"/>
      <c r="U20" s="58"/>
      <c r="V20" s="12">
        <v>104317</v>
      </c>
      <c r="W20" s="13">
        <v>0.23301835487795022</v>
      </c>
      <c r="X20" s="12">
        <v>116049</v>
      </c>
      <c r="Y20" s="13">
        <v>0.24908911586016977</v>
      </c>
      <c r="Z20" s="12">
        <v>106365</v>
      </c>
      <c r="AA20" s="13">
        <v>0.18816492591628525</v>
      </c>
      <c r="AB20" s="12">
        <v>145968</v>
      </c>
      <c r="AC20" s="13">
        <v>0.27596772375518902</v>
      </c>
      <c r="AD20" s="12">
        <v>141607</v>
      </c>
      <c r="AE20" s="13">
        <v>0.27155073829097442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107543</v>
      </c>
      <c r="G21" s="15">
        <v>0.27019358023490359</v>
      </c>
      <c r="H21" s="14">
        <v>129584</v>
      </c>
      <c r="I21" s="15">
        <v>0.29026645091113701</v>
      </c>
      <c r="J21" s="14">
        <v>123046</v>
      </c>
      <c r="K21" s="15">
        <v>0.28593496756037279</v>
      </c>
      <c r="L21" s="14">
        <v>53635</v>
      </c>
      <c r="M21" s="15">
        <v>0.1223371456174471</v>
      </c>
      <c r="N21" s="14">
        <v>122401</v>
      </c>
      <c r="O21" s="15">
        <v>0.28698891068903037</v>
      </c>
      <c r="R21" s="49"/>
      <c r="S21" s="56" t="s">
        <v>73</v>
      </c>
      <c r="T21" s="57"/>
      <c r="U21" s="58"/>
      <c r="V21" s="12">
        <v>84912</v>
      </c>
      <c r="W21" s="13">
        <v>0.18967238848314763</v>
      </c>
      <c r="X21" s="12">
        <v>71346</v>
      </c>
      <c r="Y21" s="13">
        <v>0.15313800256925672</v>
      </c>
      <c r="Z21" s="12">
        <v>123551</v>
      </c>
      <c r="AA21" s="13">
        <v>0.21856780672103571</v>
      </c>
      <c r="AB21" s="12">
        <v>178174</v>
      </c>
      <c r="AC21" s="13">
        <v>0.33685652480240302</v>
      </c>
      <c r="AD21" s="12">
        <v>108641</v>
      </c>
      <c r="AE21" s="13">
        <v>0.2083339365897855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1201160</v>
      </c>
      <c r="G22" s="13">
        <v>3.0178228321225626</v>
      </c>
      <c r="H22" s="12">
        <v>1513383</v>
      </c>
      <c r="I22" s="13">
        <v>3.3899579599275316</v>
      </c>
      <c r="J22" s="12">
        <v>2650908</v>
      </c>
      <c r="K22" s="13">
        <v>6.1601945043766788</v>
      </c>
      <c r="L22" s="12">
        <v>2370753</v>
      </c>
      <c r="M22" s="13">
        <v>5.4074979954134346</v>
      </c>
      <c r="N22" s="12">
        <v>2389677</v>
      </c>
      <c r="O22" s="13">
        <v>5.6029836286356316</v>
      </c>
      <c r="R22" s="49"/>
      <c r="S22" s="46" t="s">
        <v>30</v>
      </c>
      <c r="T22" s="46"/>
      <c r="U22" s="47"/>
      <c r="V22" s="12">
        <v>2038676</v>
      </c>
      <c r="W22" s="13">
        <v>4.5538975205303069</v>
      </c>
      <c r="X22" s="12">
        <v>1951254</v>
      </c>
      <c r="Y22" s="13">
        <v>4.188197517243748</v>
      </c>
      <c r="Z22" s="12">
        <v>2432609</v>
      </c>
      <c r="AA22" s="13">
        <v>4.3034051827978068</v>
      </c>
      <c r="AB22" s="12">
        <v>2665577</v>
      </c>
      <c r="AC22" s="13">
        <v>5.0999999999999996</v>
      </c>
      <c r="AD22" s="12">
        <v>2795548</v>
      </c>
      <c r="AE22" s="13">
        <v>5.3608446145166342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27524</v>
      </c>
      <c r="G23" s="13">
        <v>6.9151949474958729E-2</v>
      </c>
      <c r="H23" s="12">
        <v>26004</v>
      </c>
      <c r="I23" s="13">
        <v>5.8248617032142916E-2</v>
      </c>
      <c r="J23" s="12">
        <v>27647</v>
      </c>
      <c r="K23" s="13">
        <v>6.4246249761403279E-2</v>
      </c>
      <c r="L23" s="12">
        <v>27910</v>
      </c>
      <c r="M23" s="13">
        <v>6.3660477937595758E-2</v>
      </c>
      <c r="N23" s="12">
        <v>27240</v>
      </c>
      <c r="O23" s="13">
        <v>6.386857891005128E-2</v>
      </c>
      <c r="R23" s="49"/>
      <c r="S23" s="46" t="s">
        <v>31</v>
      </c>
      <c r="T23" s="46"/>
      <c r="U23" s="47"/>
      <c r="V23" s="12">
        <v>26768</v>
      </c>
      <c r="W23" s="13">
        <v>5.9793085723064993E-2</v>
      </c>
      <c r="X23" s="12">
        <v>26648</v>
      </c>
      <c r="Y23" s="13">
        <v>5.7197621344792317E-2</v>
      </c>
      <c r="Z23" s="12">
        <v>25811</v>
      </c>
      <c r="AA23" s="13">
        <v>4.5660930783859716E-2</v>
      </c>
      <c r="AB23" s="12">
        <v>26141</v>
      </c>
      <c r="AC23" s="13">
        <v>0.1</v>
      </c>
      <c r="AD23" s="12">
        <v>25758</v>
      </c>
      <c r="AE23" s="13">
        <v>4.9394478499642805E-2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108000</v>
      </c>
      <c r="G25" s="26">
        <v>0.27134175785843417</v>
      </c>
      <c r="H25" s="23">
        <v>55733</v>
      </c>
      <c r="I25" s="26">
        <v>0.1248411849351031</v>
      </c>
      <c r="J25" s="23">
        <v>78827</v>
      </c>
      <c r="K25" s="26">
        <v>0.18317861359070192</v>
      </c>
      <c r="L25" s="23">
        <v>76764</v>
      </c>
      <c r="M25" s="26">
        <v>0.17509254490869225</v>
      </c>
      <c r="N25" s="23">
        <v>96486</v>
      </c>
      <c r="O25" s="26">
        <v>0.22622700824945696</v>
      </c>
      <c r="R25" s="49"/>
      <c r="S25" s="46" t="s">
        <v>120</v>
      </c>
      <c r="T25" s="46"/>
      <c r="U25" s="47"/>
      <c r="V25" s="23">
        <v>101946</v>
      </c>
      <c r="W25" s="26">
        <v>0.22772212780646983</v>
      </c>
      <c r="X25" s="12">
        <v>50086</v>
      </c>
      <c r="Y25" s="13">
        <v>0.10750525602954324</v>
      </c>
      <c r="Z25" s="12">
        <v>15</v>
      </c>
      <c r="AA25" s="13">
        <v>2.6535739094103125E-5</v>
      </c>
      <c r="AB25" s="12">
        <v>0</v>
      </c>
      <c r="AC25" s="13">
        <v>0</v>
      </c>
      <c r="AD25" s="12">
        <v>8</v>
      </c>
      <c r="AE25" s="13">
        <v>1.5341091233680507E-5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17698</v>
      </c>
      <c r="Y26" s="26">
        <v>3.798722240168622E-2</v>
      </c>
      <c r="Z26" s="12">
        <v>30387</v>
      </c>
      <c r="AA26" s="13">
        <v>5.3756100256834111E-2</v>
      </c>
      <c r="AB26" s="12">
        <v>39072</v>
      </c>
      <c r="AC26" s="13">
        <v>7.3869689949596903E-2</v>
      </c>
      <c r="AD26" s="12">
        <v>45291</v>
      </c>
      <c r="AE26" s="13">
        <v>8.6851670383077978E-2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91076</v>
      </c>
      <c r="AA27" s="13">
        <v>0.16111793158230242</v>
      </c>
      <c r="AB27" s="12">
        <v>278931</v>
      </c>
      <c r="AC27" s="13">
        <v>0.52734813900826705</v>
      </c>
      <c r="AD27" s="12">
        <v>449237</v>
      </c>
      <c r="AE27" s="13">
        <v>0.86147322531811621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93328</v>
      </c>
      <c r="G28" s="13">
        <v>0.23447947756862911</v>
      </c>
      <c r="H28" s="14">
        <v>79553</v>
      </c>
      <c r="I28" s="13">
        <v>0.17819767077211449</v>
      </c>
      <c r="J28" s="12">
        <v>76095</v>
      </c>
      <c r="K28" s="13">
        <v>0.17682997705335055</v>
      </c>
      <c r="L28" s="12">
        <v>79159</v>
      </c>
      <c r="M28" s="13">
        <v>0.18055534837198647</v>
      </c>
      <c r="N28" s="12">
        <v>88940</v>
      </c>
      <c r="O28" s="13">
        <v>0.20853419266739945</v>
      </c>
      <c r="R28" s="49"/>
      <c r="S28" s="56" t="s">
        <v>134</v>
      </c>
      <c r="T28" s="57"/>
      <c r="U28" s="58"/>
      <c r="V28" s="12">
        <v>110017</v>
      </c>
      <c r="W28" s="13">
        <v>0.3</v>
      </c>
      <c r="X28" s="12">
        <v>249713</v>
      </c>
      <c r="Y28" s="13">
        <v>0.53598730181897802</v>
      </c>
      <c r="Z28" s="12">
        <v>144752</v>
      </c>
      <c r="AA28" s="13">
        <v>0.25607342035664105</v>
      </c>
      <c r="AB28" s="12">
        <v>211019</v>
      </c>
      <c r="AC28" s="13">
        <v>0.39895342197670902</v>
      </c>
      <c r="AD28" s="12">
        <v>152133</v>
      </c>
      <c r="AE28" s="13">
        <v>0.29173577908168957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803956</v>
      </c>
      <c r="G29" s="13">
        <v>2.0198780951929196</v>
      </c>
      <c r="H29" s="12">
        <v>586234</v>
      </c>
      <c r="I29" s="13">
        <v>1.3131564281349513</v>
      </c>
      <c r="J29" s="12">
        <v>317246</v>
      </c>
      <c r="K29" s="13">
        <v>0.73721798935892302</v>
      </c>
      <c r="L29" s="12">
        <v>163242</v>
      </c>
      <c r="M29" s="13">
        <v>0.37234194695410278</v>
      </c>
      <c r="N29" s="12">
        <v>383197</v>
      </c>
      <c r="O29" s="13">
        <v>0.89846724789261823</v>
      </c>
      <c r="R29" s="49"/>
      <c r="S29" s="55" t="s">
        <v>21</v>
      </c>
      <c r="T29" s="55"/>
      <c r="U29" s="16" t="s">
        <v>22</v>
      </c>
      <c r="V29" s="12">
        <v>468664</v>
      </c>
      <c r="W29" s="13">
        <v>1.0468793607036213</v>
      </c>
      <c r="X29" s="12">
        <v>343595</v>
      </c>
      <c r="Y29" s="13">
        <v>0.73749687428564681</v>
      </c>
      <c r="Z29" s="12">
        <v>273215</v>
      </c>
      <c r="AA29" s="13">
        <v>0.48333079710635901</v>
      </c>
      <c r="AB29" s="12">
        <v>960733</v>
      </c>
      <c r="AC29" s="13">
        <v>1.8163659099699498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159212</v>
      </c>
      <c r="G30" s="13">
        <v>0.40000799955700944</v>
      </c>
      <c r="H30" s="12">
        <v>134308</v>
      </c>
      <c r="I30" s="13">
        <v>0.30084814860610098</v>
      </c>
      <c r="J30" s="12">
        <v>123927</v>
      </c>
      <c r="K30" s="13">
        <v>0.28798224017728591</v>
      </c>
      <c r="L30" s="12">
        <v>123494</v>
      </c>
      <c r="M30" s="13">
        <v>0.28167993774365641</v>
      </c>
      <c r="N30" s="12">
        <v>87601</v>
      </c>
      <c r="O30" s="13">
        <v>0.20539469093610141</v>
      </c>
      <c r="R30" s="49"/>
      <c r="S30" s="55"/>
      <c r="T30" s="55"/>
      <c r="U30" s="16" t="s">
        <v>23</v>
      </c>
      <c r="V30" s="12">
        <v>312679</v>
      </c>
      <c r="W30" s="13">
        <v>0.69844748396601319</v>
      </c>
      <c r="X30" s="12">
        <v>115272</v>
      </c>
      <c r="Y30" s="13">
        <v>0.3</v>
      </c>
      <c r="Z30" s="12">
        <v>72324</v>
      </c>
      <c r="AA30" s="13">
        <v>0.12794471961612763</v>
      </c>
      <c r="AB30" s="12">
        <v>112785</v>
      </c>
      <c r="AC30" s="13">
        <v>0.21323180233838301</v>
      </c>
      <c r="AD30" s="12">
        <v>119815</v>
      </c>
      <c r="AE30" s="13">
        <v>0.22976160577042873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13</v>
      </c>
      <c r="G31" s="13">
        <v>3.2661507890367076E-5</v>
      </c>
      <c r="H31" s="12">
        <v>2</v>
      </c>
      <c r="I31" s="13">
        <v>4.4799736219153142E-6</v>
      </c>
      <c r="J31" s="12">
        <v>1</v>
      </c>
      <c r="K31" s="13">
        <v>2.3238054675517515E-6</v>
      </c>
      <c r="L31" s="12">
        <v>0</v>
      </c>
      <c r="M31" s="13">
        <v>0</v>
      </c>
      <c r="N31" s="12">
        <v>0</v>
      </c>
      <c r="O31" s="13">
        <v>0</v>
      </c>
      <c r="R31" s="49"/>
      <c r="S31" s="55"/>
      <c r="T31" s="55"/>
      <c r="U31" s="21" t="s">
        <v>115</v>
      </c>
      <c r="V31" s="12">
        <v>0</v>
      </c>
      <c r="W31" s="13">
        <v>0</v>
      </c>
      <c r="X31" s="12">
        <v>35</v>
      </c>
      <c r="Y31" s="13">
        <v>7.5124465140638362E-5</v>
      </c>
      <c r="Z31" s="12">
        <v>61</v>
      </c>
      <c r="AA31" s="13">
        <v>1.079120056493527E-4</v>
      </c>
      <c r="AB31" s="12">
        <v>43</v>
      </c>
      <c r="AC31" s="13">
        <v>8.1295983513325807E-5</v>
      </c>
      <c r="AD31" s="12">
        <v>43</v>
      </c>
      <c r="AE31" s="13">
        <v>8.2458365381032724E-5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963181</v>
      </c>
      <c r="G32" s="13">
        <v>2.4199187562578195</v>
      </c>
      <c r="H32" s="12">
        <v>720544</v>
      </c>
      <c r="I32" s="13">
        <v>1.6140090567146741</v>
      </c>
      <c r="J32" s="12">
        <v>441174</v>
      </c>
      <c r="K32" s="13">
        <v>1.0252025533416764</v>
      </c>
      <c r="L32" s="12">
        <v>286736</v>
      </c>
      <c r="M32" s="13">
        <v>0.65402188469775913</v>
      </c>
      <c r="N32" s="12">
        <v>470798</v>
      </c>
      <c r="O32" s="13">
        <v>1.1038619388287196</v>
      </c>
      <c r="R32" s="49"/>
      <c r="S32" s="55"/>
      <c r="T32" s="55"/>
      <c r="U32" s="16" t="s">
        <v>14</v>
      </c>
      <c r="V32" s="12">
        <v>781343</v>
      </c>
      <c r="W32" s="13">
        <v>1.7453268446696344</v>
      </c>
      <c r="X32" s="12">
        <v>458902</v>
      </c>
      <c r="Y32" s="13">
        <v>0.98499335148483502</v>
      </c>
      <c r="Z32" s="12">
        <v>345600</v>
      </c>
      <c r="AA32" s="13">
        <v>0.611383428728136</v>
      </c>
      <c r="AB32" s="12">
        <v>1073561</v>
      </c>
      <c r="AC32" s="13">
        <v>2.0296790082918501</v>
      </c>
      <c r="AD32" s="12">
        <v>119858</v>
      </c>
      <c r="AE32" s="13">
        <v>0.22984406413580979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14034</v>
      </c>
      <c r="G33" s="13">
        <v>3.5259353979493195E-2</v>
      </c>
      <c r="H33" s="12">
        <v>12180</v>
      </c>
      <c r="I33" s="13">
        <v>2.7283039357464265E-2</v>
      </c>
      <c r="J33" s="12">
        <v>12892</v>
      </c>
      <c r="K33" s="13">
        <v>2.9958500087677181E-2</v>
      </c>
      <c r="L33" s="12">
        <v>12408</v>
      </c>
      <c r="M33" s="13">
        <v>2.8301655687914304E-2</v>
      </c>
      <c r="N33" s="12">
        <v>12900</v>
      </c>
      <c r="O33" s="13">
        <v>3.0246133184275388E-2</v>
      </c>
      <c r="R33" s="49"/>
      <c r="S33" s="46" t="s">
        <v>32</v>
      </c>
      <c r="T33" s="46"/>
      <c r="U33" s="47"/>
      <c r="V33" s="12">
        <v>12629</v>
      </c>
      <c r="W33" s="13">
        <v>2.8210059757792436E-2</v>
      </c>
      <c r="X33" s="12">
        <v>13183</v>
      </c>
      <c r="Y33" s="13">
        <v>2.8296166398543873E-2</v>
      </c>
      <c r="Z33" s="12">
        <v>16828</v>
      </c>
      <c r="AA33" s="13">
        <v>2.9769561165037824E-2</v>
      </c>
      <c r="AB33" s="12">
        <v>17356</v>
      </c>
      <c r="AC33" s="13">
        <v>3.2813327671099603E-2</v>
      </c>
      <c r="AD33" s="12">
        <v>15318</v>
      </c>
      <c r="AE33" s="13">
        <v>2.9374354439689752E-2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13259</v>
      </c>
      <c r="G34" s="13">
        <v>3.3312225624490543E-2</v>
      </c>
      <c r="H34" s="12">
        <v>13107</v>
      </c>
      <c r="I34" s="13">
        <v>2.9359507131222012E-2</v>
      </c>
      <c r="J34" s="12">
        <v>13107</v>
      </c>
      <c r="K34" s="13">
        <v>3.0458118263200804E-2</v>
      </c>
      <c r="L34" s="12">
        <v>13107</v>
      </c>
      <c r="M34" s="13">
        <v>2.9896018786387233E-2</v>
      </c>
      <c r="N34" s="12">
        <v>13575</v>
      </c>
      <c r="O34" s="13">
        <v>3.1828779688103749E-2</v>
      </c>
      <c r="R34" s="49"/>
      <c r="S34" s="63" t="s">
        <v>71</v>
      </c>
      <c r="T34" s="64"/>
      <c r="U34" s="65"/>
      <c r="V34" s="12">
        <v>13349</v>
      </c>
      <c r="W34" s="13">
        <v>2.9818361525597529E-2</v>
      </c>
      <c r="X34" s="12">
        <v>14139</v>
      </c>
      <c r="Y34" s="13">
        <v>3.0348137503528168E-2</v>
      </c>
      <c r="Z34" s="12">
        <v>14211</v>
      </c>
      <c r="AA34" s="13">
        <v>2.5139959217753301E-2</v>
      </c>
      <c r="AB34" s="12">
        <v>14199</v>
      </c>
      <c r="AC34" s="13">
        <v>2.68446899978073E-2</v>
      </c>
      <c r="AD34" s="12">
        <v>15833</v>
      </c>
      <c r="AE34" s="13">
        <v>3.0361937187857936E-2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7556710</v>
      </c>
      <c r="G35" s="13">
        <v>18.985657176170445</v>
      </c>
      <c r="H35" s="12">
        <v>9671232</v>
      </c>
      <c r="I35" s="13">
        <v>21.663432125711644</v>
      </c>
      <c r="J35" s="12">
        <v>9226841</v>
      </c>
      <c r="K35" s="13">
        <v>21.441383564030669</v>
      </c>
      <c r="L35" s="12">
        <v>9176225</v>
      </c>
      <c r="M35" s="13">
        <v>20.930235369506079</v>
      </c>
      <c r="N35" s="12">
        <v>8879348</v>
      </c>
      <c r="O35" s="13">
        <v>20.819065286630178</v>
      </c>
      <c r="R35" s="49"/>
      <c r="S35" s="46" t="s">
        <v>26</v>
      </c>
      <c r="T35" s="46"/>
      <c r="U35" s="47"/>
      <c r="V35" s="12">
        <v>8842842</v>
      </c>
      <c r="W35" s="13">
        <v>19.752720029196038</v>
      </c>
      <c r="X35" s="12">
        <v>9869494</v>
      </c>
      <c r="Y35" s="13">
        <v>21.184013084535415</v>
      </c>
      <c r="Z35" s="12">
        <v>21968577</v>
      </c>
      <c r="AA35" s="13">
        <v>38.863495169380982</v>
      </c>
      <c r="AB35" s="12">
        <v>15176729</v>
      </c>
      <c r="AC35" s="13">
        <v>28.6931886179119</v>
      </c>
      <c r="AD35" s="12">
        <v>13657082</v>
      </c>
      <c r="AE35" s="13">
        <v>26.189317618481979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5533892</v>
      </c>
      <c r="G36" s="13">
        <v>13.903481324803019</v>
      </c>
      <c r="H36" s="12">
        <v>5850241</v>
      </c>
      <c r="I36" s="13">
        <v>13.104462680923735</v>
      </c>
      <c r="J36" s="12">
        <v>5641624</v>
      </c>
      <c r="K36" s="13">
        <v>13.11003669707118</v>
      </c>
      <c r="L36" s="12">
        <v>5869050</v>
      </c>
      <c r="M36" s="13">
        <v>13.386833681105209</v>
      </c>
      <c r="N36" s="12">
        <v>6000260</v>
      </c>
      <c r="O36" s="13">
        <v>14.068578534905443</v>
      </c>
      <c r="R36" s="49"/>
      <c r="S36" s="46" t="s">
        <v>27</v>
      </c>
      <c r="T36" s="46"/>
      <c r="U36" s="47"/>
      <c r="V36" s="12">
        <v>6015645</v>
      </c>
      <c r="W36" s="13">
        <v>13.437461788872064</v>
      </c>
      <c r="X36" s="12">
        <v>7451049</v>
      </c>
      <c r="Y36" s="13">
        <v>15.993030596048238</v>
      </c>
      <c r="Z36" s="12">
        <v>6876474</v>
      </c>
      <c r="AA36" s="13">
        <v>12.164821330092245</v>
      </c>
      <c r="AB36" s="12">
        <v>6995682</v>
      </c>
      <c r="AC36" s="13">
        <v>13.2260662450342</v>
      </c>
      <c r="AD36" s="12">
        <v>7399709</v>
      </c>
      <c r="AE36" s="13">
        <v>14.189951358960842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1861900</v>
      </c>
      <c r="G37" s="13">
        <v>4.6778816570057273</v>
      </c>
      <c r="H37" s="12">
        <v>1985100</v>
      </c>
      <c r="I37" s="13">
        <v>4.4465978184320454</v>
      </c>
      <c r="J37" s="12">
        <v>1181200</v>
      </c>
      <c r="K37" s="13">
        <v>2.8</v>
      </c>
      <c r="L37" s="12">
        <v>1320200</v>
      </c>
      <c r="M37" s="13">
        <v>3.0112706188897858</v>
      </c>
      <c r="N37" s="12">
        <v>1326700</v>
      </c>
      <c r="O37" s="13">
        <v>3.1106623950060586</v>
      </c>
      <c r="R37" s="49"/>
      <c r="S37" s="46" t="s">
        <v>28</v>
      </c>
      <c r="T37" s="46"/>
      <c r="U37" s="47"/>
      <c r="V37" s="12">
        <v>1641800</v>
      </c>
      <c r="W37" s="13">
        <v>3.667374781086675</v>
      </c>
      <c r="X37" s="12">
        <v>1316500</v>
      </c>
      <c r="Y37" s="13">
        <v>2.8257530959328689</v>
      </c>
      <c r="Z37" s="12">
        <v>925800</v>
      </c>
      <c r="AA37" s="13">
        <v>1.637785816888045</v>
      </c>
      <c r="AB37" s="12">
        <v>1366400</v>
      </c>
      <c r="AC37" s="13">
        <v>2.5833216714560101</v>
      </c>
      <c r="AD37" s="12">
        <v>374100</v>
      </c>
      <c r="AE37" s="13">
        <v>0.71738777881498472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39802204</v>
      </c>
      <c r="G38" s="18">
        <v>100</v>
      </c>
      <c r="H38" s="17">
        <v>44643120</v>
      </c>
      <c r="I38" s="18">
        <v>100</v>
      </c>
      <c r="J38" s="17">
        <v>43032862</v>
      </c>
      <c r="K38" s="18">
        <v>100</v>
      </c>
      <c r="L38" s="17">
        <v>43841958</v>
      </c>
      <c r="M38" s="18">
        <v>100</v>
      </c>
      <c r="N38" s="17">
        <v>42650080</v>
      </c>
      <c r="O38" s="18">
        <v>100</v>
      </c>
      <c r="R38" s="60" t="s">
        <v>24</v>
      </c>
      <c r="S38" s="61"/>
      <c r="T38" s="61"/>
      <c r="U38" s="62"/>
      <c r="V38" s="17">
        <v>44767718</v>
      </c>
      <c r="W38" s="18">
        <v>100</v>
      </c>
      <c r="X38" s="17">
        <v>46589350</v>
      </c>
      <c r="Y38" s="18">
        <v>100</v>
      </c>
      <c r="Z38" s="17">
        <v>56527538</v>
      </c>
      <c r="AA38" s="18">
        <v>100</v>
      </c>
      <c r="AB38" s="17">
        <v>52893142</v>
      </c>
      <c r="AC38" s="18">
        <v>100</v>
      </c>
      <c r="AD38" s="17">
        <v>52147529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39</v>
      </c>
      <c r="O1" s="5" t="s">
        <v>112</v>
      </c>
      <c r="R1" s="4" t="s">
        <v>81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18457977</v>
      </c>
      <c r="G4" s="11">
        <v>23.2</v>
      </c>
      <c r="H4" s="10">
        <v>18805982</v>
      </c>
      <c r="I4" s="11">
        <v>21.7</v>
      </c>
      <c r="J4" s="10">
        <v>19046721</v>
      </c>
      <c r="K4" s="11">
        <v>20.8</v>
      </c>
      <c r="L4" s="10">
        <v>19575774</v>
      </c>
      <c r="M4" s="11">
        <v>21.8</v>
      </c>
      <c r="N4" s="10">
        <v>20043260</v>
      </c>
      <c r="O4" s="11">
        <v>21.9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20333045</v>
      </c>
      <c r="W4" s="11">
        <v>21.3</v>
      </c>
      <c r="X4" s="10">
        <v>20897005</v>
      </c>
      <c r="Y4" s="11">
        <v>21.7</v>
      </c>
      <c r="Z4" s="10">
        <v>21355513</v>
      </c>
      <c r="AA4" s="11">
        <v>17.100000000000001</v>
      </c>
      <c r="AB4" s="10">
        <v>21265021</v>
      </c>
      <c r="AC4" s="11">
        <v>19.7</v>
      </c>
      <c r="AD4" s="10">
        <v>21869066</v>
      </c>
      <c r="AE4" s="11">
        <f>ROUND(AD4/AD38*100,1)</f>
        <v>20.2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5541518</v>
      </c>
      <c r="G5" s="13">
        <v>7</v>
      </c>
      <c r="H5" s="12">
        <v>6877471</v>
      </c>
      <c r="I5" s="13">
        <v>7.9</v>
      </c>
      <c r="J5" s="12">
        <v>6327074</v>
      </c>
      <c r="K5" s="13">
        <v>6.9</v>
      </c>
      <c r="L5" s="12">
        <v>4142016</v>
      </c>
      <c r="M5" s="13">
        <v>4.5999999999999996</v>
      </c>
      <c r="N5" s="12">
        <v>4499139</v>
      </c>
      <c r="O5" s="13">
        <v>4.9000000000000004</v>
      </c>
      <c r="R5" s="49"/>
      <c r="S5" s="51"/>
      <c r="T5" s="55"/>
      <c r="U5" s="2" t="s">
        <v>17</v>
      </c>
      <c r="V5" s="12">
        <v>2541306</v>
      </c>
      <c r="W5" s="13">
        <v>2.7</v>
      </c>
      <c r="X5" s="12">
        <v>6139750</v>
      </c>
      <c r="Y5" s="13">
        <v>6.4</v>
      </c>
      <c r="Z5" s="12">
        <v>4173064</v>
      </c>
      <c r="AA5" s="13">
        <v>3.3</v>
      </c>
      <c r="AB5" s="12">
        <v>3987054</v>
      </c>
      <c r="AC5" s="13">
        <v>3.7</v>
      </c>
      <c r="AD5" s="12">
        <v>4197812</v>
      </c>
      <c r="AE5" s="13">
        <f>ROUND(AD5/AD38*100,1)</f>
        <v>3.9</v>
      </c>
      <c r="AF5" s="1"/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15734787</v>
      </c>
      <c r="G6" s="13">
        <v>19.8</v>
      </c>
      <c r="H6" s="12">
        <v>16222985</v>
      </c>
      <c r="I6" s="13">
        <v>18.7</v>
      </c>
      <c r="J6" s="12">
        <v>16186670</v>
      </c>
      <c r="K6" s="13">
        <v>17.7</v>
      </c>
      <c r="L6" s="12">
        <v>16361294</v>
      </c>
      <c r="M6" s="13">
        <v>18.2</v>
      </c>
      <c r="N6" s="12">
        <v>16562090</v>
      </c>
      <c r="O6" s="13">
        <v>18.100000000000001</v>
      </c>
      <c r="R6" s="49"/>
      <c r="S6" s="51"/>
      <c r="T6" s="52" t="s">
        <v>5</v>
      </c>
      <c r="U6" s="53"/>
      <c r="V6" s="12">
        <v>16917987</v>
      </c>
      <c r="W6" s="13">
        <v>17.8</v>
      </c>
      <c r="X6" s="12">
        <v>16976995</v>
      </c>
      <c r="Y6" s="13">
        <v>17.600000000000001</v>
      </c>
      <c r="Z6" s="12">
        <v>17131977</v>
      </c>
      <c r="AA6" s="13">
        <v>13.7</v>
      </c>
      <c r="AB6" s="12">
        <v>16955040</v>
      </c>
      <c r="AC6" s="13">
        <v>15.7</v>
      </c>
      <c r="AD6" s="12">
        <v>17429437</v>
      </c>
      <c r="AE6" s="13">
        <f>ROUND(AD6/AD38*100,1)</f>
        <v>16.100000000000001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4615195</v>
      </c>
      <c r="G7" s="13">
        <v>5.8</v>
      </c>
      <c r="H7" s="12">
        <v>4661114</v>
      </c>
      <c r="I7" s="13">
        <v>5.4</v>
      </c>
      <c r="J7" s="12">
        <v>4642888</v>
      </c>
      <c r="K7" s="13">
        <v>5.0999999999999996</v>
      </c>
      <c r="L7" s="12">
        <v>4655675</v>
      </c>
      <c r="M7" s="13">
        <v>5.2</v>
      </c>
      <c r="N7" s="12">
        <v>4643071</v>
      </c>
      <c r="O7" s="13">
        <v>5.0999999999999996</v>
      </c>
      <c r="R7" s="49"/>
      <c r="S7" s="51"/>
      <c r="T7" s="52" t="s">
        <v>6</v>
      </c>
      <c r="U7" s="53"/>
      <c r="V7" s="12">
        <v>4559818</v>
      </c>
      <c r="W7" s="13">
        <v>4.8</v>
      </c>
      <c r="X7" s="12">
        <v>4592200</v>
      </c>
      <c r="Y7" s="13">
        <v>4.8</v>
      </c>
      <c r="Z7" s="12">
        <v>4630891</v>
      </c>
      <c r="AA7" s="13">
        <v>3.7</v>
      </c>
      <c r="AB7" s="12">
        <v>4673917</v>
      </c>
      <c r="AC7" s="13">
        <v>4.3</v>
      </c>
      <c r="AD7" s="12">
        <f>AD8-AD6-AD5-AD4</f>
        <v>4836485</v>
      </c>
      <c r="AE7" s="13">
        <f>ROUND(AD7/AD38*100,1)</f>
        <v>4.5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44349477</v>
      </c>
      <c r="G8" s="13">
        <v>55.8</v>
      </c>
      <c r="H8" s="12">
        <v>46567552</v>
      </c>
      <c r="I8" s="13">
        <v>53.7</v>
      </c>
      <c r="J8" s="12">
        <v>46203353</v>
      </c>
      <c r="K8" s="13">
        <v>50.6</v>
      </c>
      <c r="L8" s="12">
        <v>44734759</v>
      </c>
      <c r="M8" s="13">
        <v>49.8</v>
      </c>
      <c r="N8" s="12">
        <v>45747560</v>
      </c>
      <c r="O8" s="13">
        <v>50</v>
      </c>
      <c r="R8" s="49"/>
      <c r="S8" s="51"/>
      <c r="T8" s="52" t="s">
        <v>14</v>
      </c>
      <c r="U8" s="53"/>
      <c r="V8" s="12">
        <v>44352156</v>
      </c>
      <c r="W8" s="13">
        <v>46.6</v>
      </c>
      <c r="X8" s="12">
        <v>48605950</v>
      </c>
      <c r="Y8" s="13">
        <v>50.4</v>
      </c>
      <c r="Z8" s="12">
        <v>47291445</v>
      </c>
      <c r="AA8" s="13">
        <v>37.799999999999997</v>
      </c>
      <c r="AB8" s="12">
        <v>46881032</v>
      </c>
      <c r="AC8" s="13">
        <v>43.4</v>
      </c>
      <c r="AD8" s="12">
        <v>48332800</v>
      </c>
      <c r="AE8" s="13">
        <f>ROUND(AD8/AD38*100,1)</f>
        <v>44.6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896630</v>
      </c>
      <c r="G9" s="13">
        <v>1.1275707116981659</v>
      </c>
      <c r="H9" s="12">
        <v>903401</v>
      </c>
      <c r="I9" s="13">
        <v>1.0408721249799147</v>
      </c>
      <c r="J9" s="12">
        <v>998495</v>
      </c>
      <c r="K9" s="13">
        <v>1.0929401796747924</v>
      </c>
      <c r="L9" s="12">
        <v>1107676</v>
      </c>
      <c r="M9" s="13">
        <v>1.2341280007093187</v>
      </c>
      <c r="N9" s="12">
        <v>1250142</v>
      </c>
      <c r="O9" s="13">
        <v>1.3676552319681301</v>
      </c>
      <c r="R9" s="49"/>
      <c r="S9" s="46" t="s">
        <v>7</v>
      </c>
      <c r="T9" s="46"/>
      <c r="U9" s="47"/>
      <c r="V9" s="12">
        <v>1483681</v>
      </c>
      <c r="W9" s="13">
        <v>1.5575685964114765</v>
      </c>
      <c r="X9" s="12">
        <v>1255746</v>
      </c>
      <c r="Y9" s="13">
        <v>1.3016908580148405</v>
      </c>
      <c r="Z9" s="12">
        <v>936227</v>
      </c>
      <c r="AA9" s="13">
        <v>0.8</v>
      </c>
      <c r="AB9" s="12">
        <v>1023890</v>
      </c>
      <c r="AC9" s="13">
        <v>0.94741274910968998</v>
      </c>
      <c r="AD9" s="12">
        <v>1128158</v>
      </c>
      <c r="AE9" s="13">
        <v>1.0419070775276622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1083986</v>
      </c>
      <c r="G10" s="13">
        <v>1.3631831028304298</v>
      </c>
      <c r="H10" s="12">
        <v>1130863</v>
      </c>
      <c r="I10" s="13">
        <v>1.3029471672835888</v>
      </c>
      <c r="J10" s="12">
        <v>1152013</v>
      </c>
      <c r="K10" s="13">
        <v>1.2609790687060993</v>
      </c>
      <c r="L10" s="12">
        <v>1202645</v>
      </c>
      <c r="M10" s="13">
        <v>1.3399386367611634</v>
      </c>
      <c r="N10" s="12">
        <v>1245430</v>
      </c>
      <c r="O10" s="13">
        <v>1.3625003044054742</v>
      </c>
      <c r="R10" s="49"/>
      <c r="S10" s="46" t="s">
        <v>8</v>
      </c>
      <c r="T10" s="46"/>
      <c r="U10" s="47"/>
      <c r="V10" s="12">
        <v>1287636</v>
      </c>
      <c r="W10" s="13">
        <v>1.3517605180688355</v>
      </c>
      <c r="X10" s="12">
        <v>1159971</v>
      </c>
      <c r="Y10" s="13">
        <v>1.2024116710404276</v>
      </c>
      <c r="Z10" s="12">
        <v>894089</v>
      </c>
      <c r="AA10" s="13">
        <v>0.71434678953614561</v>
      </c>
      <c r="AB10" s="12">
        <v>945919</v>
      </c>
      <c r="AC10" s="13">
        <v>0.8752656244568161</v>
      </c>
      <c r="AD10" s="12">
        <v>971578</v>
      </c>
      <c r="AE10" s="13">
        <v>0.89729806868379336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675699</v>
      </c>
      <c r="G11" s="13">
        <v>0.84973556798650407</v>
      </c>
      <c r="H11" s="12">
        <v>627550</v>
      </c>
      <c r="I11" s="13">
        <v>0.7230446966863503</v>
      </c>
      <c r="J11" s="12">
        <v>648046</v>
      </c>
      <c r="K11" s="13">
        <v>0.70934307300239918</v>
      </c>
      <c r="L11" s="12">
        <v>643663</v>
      </c>
      <c r="M11" s="13">
        <v>0.71714339871998867</v>
      </c>
      <c r="N11" s="12">
        <v>655743</v>
      </c>
      <c r="O11" s="13">
        <v>0.71738278113724485</v>
      </c>
      <c r="R11" s="49"/>
      <c r="S11" s="46" t="s">
        <v>9</v>
      </c>
      <c r="T11" s="46"/>
      <c r="U11" s="47"/>
      <c r="V11" s="12">
        <v>664239</v>
      </c>
      <c r="W11" s="13">
        <v>0.69731822872420868</v>
      </c>
      <c r="X11" s="12">
        <v>664127</v>
      </c>
      <c r="Y11" s="13">
        <v>0.68842587948583722</v>
      </c>
      <c r="Z11" s="12">
        <v>666868</v>
      </c>
      <c r="AA11" s="13">
        <v>0.53280491633874294</v>
      </c>
      <c r="AB11" s="12">
        <v>677593</v>
      </c>
      <c r="AC11" s="13">
        <v>0.62698165516557702</v>
      </c>
      <c r="AD11" s="12">
        <v>668737</v>
      </c>
      <c r="AE11" s="13">
        <v>0.61761013377967999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290527</v>
      </c>
      <c r="G12" s="13">
        <v>0.36535665342173818</v>
      </c>
      <c r="H12" s="12">
        <v>203679</v>
      </c>
      <c r="I12" s="13">
        <v>0.23467296753466518</v>
      </c>
      <c r="J12" s="12">
        <v>308296</v>
      </c>
      <c r="K12" s="13">
        <v>0.33745695835534456</v>
      </c>
      <c r="L12" s="12">
        <v>144034</v>
      </c>
      <c r="M12" s="13">
        <v>0.16047688354190756</v>
      </c>
      <c r="N12" s="12">
        <v>131453</v>
      </c>
      <c r="O12" s="13">
        <v>0.1438095697991961</v>
      </c>
      <c r="R12" s="49"/>
      <c r="S12" s="46" t="s">
        <v>10</v>
      </c>
      <c r="T12" s="46"/>
      <c r="U12" s="47"/>
      <c r="V12" s="12">
        <v>181113</v>
      </c>
      <c r="W12" s="13">
        <v>0.19013246189839442</v>
      </c>
      <c r="X12" s="12">
        <v>187202</v>
      </c>
      <c r="Y12" s="13">
        <v>0.19405129062891238</v>
      </c>
      <c r="Z12" s="12">
        <v>112248</v>
      </c>
      <c r="AA12" s="13">
        <v>8.9682345305504577E-2</v>
      </c>
      <c r="AB12" s="12">
        <v>185458</v>
      </c>
      <c r="AC12" s="13">
        <v>0.17160561547078801</v>
      </c>
      <c r="AD12" s="12">
        <v>109090</v>
      </c>
      <c r="AE12" s="13">
        <v>0.1007497558741707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174759</v>
      </c>
      <c r="G13" s="13">
        <v>0.21977084193665147</v>
      </c>
      <c r="H13" s="12">
        <v>191324</v>
      </c>
      <c r="I13" s="13">
        <v>0.2204378990499869</v>
      </c>
      <c r="J13" s="12">
        <v>252491</v>
      </c>
      <c r="K13" s="13">
        <v>0.27637350102531111</v>
      </c>
      <c r="L13" s="12">
        <v>289560</v>
      </c>
      <c r="M13" s="13">
        <v>0.32261609341124148</v>
      </c>
      <c r="N13" s="12">
        <v>355842</v>
      </c>
      <c r="O13" s="13">
        <v>0.38929111497254182</v>
      </c>
      <c r="R13" s="49"/>
      <c r="S13" s="46" t="s">
        <v>29</v>
      </c>
      <c r="T13" s="46"/>
      <c r="U13" s="47"/>
      <c r="V13" s="12">
        <v>571717</v>
      </c>
      <c r="W13" s="13">
        <v>0.60018861550062319</v>
      </c>
      <c r="X13" s="12">
        <v>179557</v>
      </c>
      <c r="Y13" s="13">
        <v>0.18612657766186055</v>
      </c>
      <c r="Z13" s="12">
        <v>524131</v>
      </c>
      <c r="AA13" s="13">
        <v>0.41876289401432026</v>
      </c>
      <c r="AB13" s="12">
        <v>345266</v>
      </c>
      <c r="AC13" s="13">
        <v>0.31947710226108905</v>
      </c>
      <c r="AD13" s="12">
        <v>271486</v>
      </c>
      <c r="AE13" s="13">
        <v>0.25073011479746177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2199805</v>
      </c>
      <c r="G14" s="13">
        <v>2.7663982796105242</v>
      </c>
      <c r="H14" s="12">
        <v>1880897</v>
      </c>
      <c r="I14" s="13">
        <v>2.1671143348948547</v>
      </c>
      <c r="J14" s="12">
        <v>2428179</v>
      </c>
      <c r="K14" s="13">
        <v>2.6578544635101404</v>
      </c>
      <c r="L14" s="12">
        <v>2306048</v>
      </c>
      <c r="M14" s="13">
        <v>2.56930583291479</v>
      </c>
      <c r="N14" s="12">
        <v>2040613</v>
      </c>
      <c r="O14" s="13">
        <v>2.2324304326006019</v>
      </c>
      <c r="R14" s="49"/>
      <c r="S14" s="46" t="s">
        <v>11</v>
      </c>
      <c r="T14" s="46"/>
      <c r="U14" s="47"/>
      <c r="V14" s="12">
        <v>4588549</v>
      </c>
      <c r="W14" s="13">
        <v>4.8170596142265643</v>
      </c>
      <c r="X14" s="12">
        <v>2681519</v>
      </c>
      <c r="Y14" s="13">
        <v>2.7796296129098539</v>
      </c>
      <c r="Z14" s="12">
        <v>2927386</v>
      </c>
      <c r="AA14" s="13">
        <v>2.33888213682649</v>
      </c>
      <c r="AB14" s="12">
        <v>2468395</v>
      </c>
      <c r="AC14" s="13">
        <v>2.2840235697571201</v>
      </c>
      <c r="AD14" s="12">
        <v>3036135</v>
      </c>
      <c r="AE14" s="13">
        <v>2.8040137505823197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2121753</v>
      </c>
      <c r="G15" s="13">
        <v>2.6682427983200636</v>
      </c>
      <c r="H15" s="12">
        <v>4677442</v>
      </c>
      <c r="I15" s="13">
        <v>5.3892114288231943</v>
      </c>
      <c r="J15" s="12">
        <v>5927946</v>
      </c>
      <c r="K15" s="13">
        <v>6.4886557933114002</v>
      </c>
      <c r="L15" s="12">
        <v>5804170</v>
      </c>
      <c r="M15" s="13">
        <v>6.4667725200121744</v>
      </c>
      <c r="N15" s="12">
        <v>3958463</v>
      </c>
      <c r="O15" s="13">
        <v>4.3305581545954466</v>
      </c>
      <c r="R15" s="49"/>
      <c r="S15" s="46" t="s">
        <v>12</v>
      </c>
      <c r="T15" s="46"/>
      <c r="U15" s="47"/>
      <c r="V15" s="12">
        <v>4477232</v>
      </c>
      <c r="W15" s="13">
        <v>4.7001990064229089</v>
      </c>
      <c r="X15" s="12">
        <v>4605846</v>
      </c>
      <c r="Y15" s="13">
        <v>4.7743633120266535</v>
      </c>
      <c r="Z15" s="12">
        <v>3421068</v>
      </c>
      <c r="AA15" s="13">
        <v>2.733317312465362</v>
      </c>
      <c r="AB15" s="12">
        <v>5815384</v>
      </c>
      <c r="AC15" s="13">
        <v>5.3810164593545302</v>
      </c>
      <c r="AD15" s="12">
        <v>7273403</v>
      </c>
      <c r="AE15" s="13">
        <v>6.7173304301444752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544239</v>
      </c>
      <c r="G16" s="13">
        <v>0.68441604292060065</v>
      </c>
      <c r="H16" s="12">
        <v>649568</v>
      </c>
      <c r="I16" s="13">
        <v>0.74841319024326214</v>
      </c>
      <c r="J16" s="12">
        <v>566925</v>
      </c>
      <c r="K16" s="13">
        <v>0.62054903766381564</v>
      </c>
      <c r="L16" s="12">
        <v>406773</v>
      </c>
      <c r="M16" s="13">
        <v>0.4</v>
      </c>
      <c r="N16" s="12">
        <v>446902</v>
      </c>
      <c r="O16" s="13">
        <v>0.48891074652081229</v>
      </c>
      <c r="R16" s="49"/>
      <c r="S16" s="46" t="s">
        <v>13</v>
      </c>
      <c r="T16" s="46"/>
      <c r="U16" s="47"/>
      <c r="V16" s="12">
        <v>606571</v>
      </c>
      <c r="W16" s="13">
        <v>0.63677835133961125</v>
      </c>
      <c r="X16" s="12">
        <v>689098</v>
      </c>
      <c r="Y16" s="13">
        <v>0.71431051094433951</v>
      </c>
      <c r="Z16" s="12">
        <v>2387274</v>
      </c>
      <c r="AA16" s="13">
        <v>1.9073509657798189</v>
      </c>
      <c r="AB16" s="12">
        <v>2495912</v>
      </c>
      <c r="AC16" s="13">
        <v>2.3094852469072498</v>
      </c>
      <c r="AD16" s="12">
        <v>560382</v>
      </c>
      <c r="AE16" s="13">
        <v>0.51753918504243768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52336875</v>
      </c>
      <c r="G17" s="13">
        <v>65.8</v>
      </c>
      <c r="H17" s="12">
        <v>56832276</v>
      </c>
      <c r="I17" s="13">
        <v>65.5</v>
      </c>
      <c r="J17" s="12">
        <v>58485744</v>
      </c>
      <c r="K17" s="13">
        <v>64</v>
      </c>
      <c r="L17" s="12">
        <v>56639328</v>
      </c>
      <c r="M17" s="13">
        <v>63.1</v>
      </c>
      <c r="N17" s="12">
        <v>55832148</v>
      </c>
      <c r="O17" s="13">
        <v>61.1</v>
      </c>
      <c r="R17" s="49"/>
      <c r="S17" s="46" t="s">
        <v>14</v>
      </c>
      <c r="T17" s="46"/>
      <c r="U17" s="47"/>
      <c r="V17" s="12">
        <v>58212894</v>
      </c>
      <c r="W17" s="13">
        <v>61.1</v>
      </c>
      <c r="X17" s="12">
        <v>60029016</v>
      </c>
      <c r="Y17" s="13">
        <v>62.2</v>
      </c>
      <c r="Z17" s="12">
        <v>59160736</v>
      </c>
      <c r="AA17" s="13">
        <v>47.3</v>
      </c>
      <c r="AB17" s="12">
        <v>60838849</v>
      </c>
      <c r="AC17" s="13">
        <v>56.3</v>
      </c>
      <c r="AD17" s="12">
        <f>SUM(AD8:AD16)</f>
        <v>62351769</v>
      </c>
      <c r="AE17" s="13">
        <f>ROUND(AD17/AD38*100,1)</f>
        <v>57.6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330936</v>
      </c>
      <c r="G18" s="13">
        <v>0.41617360677932286</v>
      </c>
      <c r="H18" s="12">
        <v>315587</v>
      </c>
      <c r="I18" s="13">
        <v>0.36361008157621738</v>
      </c>
      <c r="J18" s="12">
        <v>321979</v>
      </c>
      <c r="K18" s="13">
        <v>0.302434199581881</v>
      </c>
      <c r="L18" s="12">
        <v>328876</v>
      </c>
      <c r="M18" s="13">
        <v>0.36642039762645201</v>
      </c>
      <c r="N18" s="12">
        <v>329364</v>
      </c>
      <c r="O18" s="13">
        <v>0.36032418543009614</v>
      </c>
      <c r="R18" s="49" t="s">
        <v>25</v>
      </c>
      <c r="S18" s="46" t="s">
        <v>18</v>
      </c>
      <c r="T18" s="46"/>
      <c r="U18" s="47"/>
      <c r="V18" s="12">
        <v>332846</v>
      </c>
      <c r="W18" s="13">
        <v>0.34942179420048802</v>
      </c>
      <c r="X18" s="12">
        <v>339727</v>
      </c>
      <c r="Y18" s="13">
        <v>0.35215682958242173</v>
      </c>
      <c r="Z18" s="12">
        <v>344774</v>
      </c>
      <c r="AA18" s="13">
        <v>0.27546273359311557</v>
      </c>
      <c r="AB18" s="12">
        <v>352296</v>
      </c>
      <c r="AC18" s="13">
        <v>0.32598201160314805</v>
      </c>
      <c r="AD18" s="12">
        <v>358155</v>
      </c>
      <c r="AE18" s="13">
        <v>0.33077302058037955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327257</v>
      </c>
      <c r="G19" s="13">
        <v>0.41154702430010903</v>
      </c>
      <c r="H19" s="12">
        <v>330050</v>
      </c>
      <c r="I19" s="13">
        <v>0.38027392580882785</v>
      </c>
      <c r="J19" s="12">
        <v>283579</v>
      </c>
      <c r="K19" s="13">
        <v>0.31040203827960877</v>
      </c>
      <c r="L19" s="12">
        <v>77953</v>
      </c>
      <c r="M19" s="13">
        <v>8.6852093969078975E-2</v>
      </c>
      <c r="N19" s="12">
        <v>82756</v>
      </c>
      <c r="O19" s="13">
        <v>9.0535056319005824E-2</v>
      </c>
      <c r="R19" s="49"/>
      <c r="S19" s="46" t="s">
        <v>19</v>
      </c>
      <c r="T19" s="46"/>
      <c r="U19" s="47"/>
      <c r="V19" s="12">
        <v>88024</v>
      </c>
      <c r="W19" s="13">
        <v>9.2407611966806746E-2</v>
      </c>
      <c r="X19" s="12">
        <v>66569</v>
      </c>
      <c r="Y19" s="13">
        <v>6.9004606606104996E-2</v>
      </c>
      <c r="Z19" s="12">
        <v>63613</v>
      </c>
      <c r="AA19" s="13">
        <v>5.0824629676422407E-2</v>
      </c>
      <c r="AB19" s="12">
        <v>59394</v>
      </c>
      <c r="AC19" s="13">
        <v>0</v>
      </c>
      <c r="AD19" s="12">
        <v>78303</v>
      </c>
      <c r="AE19" s="13">
        <v>7.2316510534560341E-2</v>
      </c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222679</v>
      </c>
      <c r="G20" s="15">
        <v>0.28003336773277265</v>
      </c>
      <c r="H20" s="14">
        <v>416307</v>
      </c>
      <c r="I20" s="15">
        <v>0.47965671029145796</v>
      </c>
      <c r="J20" s="14">
        <v>340497</v>
      </c>
      <c r="K20" s="15">
        <v>0.37270377153488776</v>
      </c>
      <c r="L20" s="14">
        <v>254361</v>
      </c>
      <c r="M20" s="15">
        <v>0.2833987848327697</v>
      </c>
      <c r="N20" s="14">
        <v>340811</v>
      </c>
      <c r="O20" s="15">
        <v>0.37284720236764335</v>
      </c>
      <c r="R20" s="49"/>
      <c r="S20" s="56" t="s">
        <v>72</v>
      </c>
      <c r="T20" s="57"/>
      <c r="U20" s="58"/>
      <c r="V20" s="12">
        <v>293393</v>
      </c>
      <c r="W20" s="13">
        <v>0.30800402728548271</v>
      </c>
      <c r="X20" s="12">
        <v>331211</v>
      </c>
      <c r="Y20" s="13">
        <v>0.34332924872860704</v>
      </c>
      <c r="Z20" s="12">
        <v>307886</v>
      </c>
      <c r="AA20" s="13">
        <v>0.24599047258508466</v>
      </c>
      <c r="AB20" s="12">
        <v>426702</v>
      </c>
      <c r="AC20" s="13">
        <v>0.39483041622694104</v>
      </c>
      <c r="AD20" s="12">
        <v>417003</v>
      </c>
      <c r="AE20" s="13">
        <v>0.38512192179665233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290151</v>
      </c>
      <c r="G21" s="15">
        <v>0.36488380889545807</v>
      </c>
      <c r="H21" s="14">
        <v>350050</v>
      </c>
      <c r="I21" s="15">
        <v>0.40331733897706462</v>
      </c>
      <c r="J21" s="14">
        <v>335090</v>
      </c>
      <c r="K21" s="15">
        <v>0.36678533673901836</v>
      </c>
      <c r="L21" s="14">
        <v>147779</v>
      </c>
      <c r="M21" s="15">
        <v>0.16464941175652664</v>
      </c>
      <c r="N21" s="14">
        <v>341489</v>
      </c>
      <c r="O21" s="15">
        <v>0.37358893430471479</v>
      </c>
      <c r="R21" s="49"/>
      <c r="S21" s="56" t="s">
        <v>73</v>
      </c>
      <c r="T21" s="57"/>
      <c r="U21" s="58"/>
      <c r="V21" s="12">
        <v>239648</v>
      </c>
      <c r="W21" s="13">
        <v>0.15158251604813802</v>
      </c>
      <c r="X21" s="12">
        <v>204554</v>
      </c>
      <c r="Y21" s="13">
        <v>0.21203816040056486</v>
      </c>
      <c r="Z21" s="12">
        <v>359044</v>
      </c>
      <c r="AA21" s="13">
        <v>0.28686397965103688</v>
      </c>
      <c r="AB21" s="12">
        <v>521716</v>
      </c>
      <c r="AC21" s="13">
        <v>0.48274755082529502</v>
      </c>
      <c r="AD21" s="12">
        <v>320581</v>
      </c>
      <c r="AE21" s="13">
        <v>0.29607166090290143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2230774</v>
      </c>
      <c r="G22" s="13">
        <v>2.805343817201928</v>
      </c>
      <c r="H22" s="12">
        <v>2851034</v>
      </c>
      <c r="I22" s="13">
        <v>3.2848777209345426</v>
      </c>
      <c r="J22" s="12">
        <v>5075674</v>
      </c>
      <c r="K22" s="13">
        <v>5.5557694866080167</v>
      </c>
      <c r="L22" s="12">
        <v>4550913</v>
      </c>
      <c r="M22" s="13">
        <v>5.0704440306479945</v>
      </c>
      <c r="N22" s="12">
        <v>4651398</v>
      </c>
      <c r="O22" s="13">
        <v>5.0886289802807179</v>
      </c>
      <c r="R22" s="49"/>
      <c r="S22" s="46" t="s">
        <v>30</v>
      </c>
      <c r="T22" s="46"/>
      <c r="U22" s="47"/>
      <c r="V22" s="12">
        <v>3968225</v>
      </c>
      <c r="W22" s="13">
        <v>4.1658433608672834</v>
      </c>
      <c r="X22" s="12">
        <v>3798062</v>
      </c>
      <c r="Y22" s="13">
        <v>3.9370243533115468</v>
      </c>
      <c r="Z22" s="12">
        <v>4789505</v>
      </c>
      <c r="AA22" s="13">
        <v>3.8266520673191571</v>
      </c>
      <c r="AB22" s="12">
        <v>5302461</v>
      </c>
      <c r="AC22" s="13">
        <v>4.9064051343961896</v>
      </c>
      <c r="AD22" s="12">
        <v>5689690</v>
      </c>
      <c r="AE22" s="13">
        <v>5.2546968420543614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8018</v>
      </c>
      <c r="G23" s="13">
        <v>1.0083158009876867E-2</v>
      </c>
      <c r="H23" s="12">
        <v>8293</v>
      </c>
      <c r="I23" s="13">
        <v>9.5549512702093903E-3</v>
      </c>
      <c r="J23" s="12">
        <v>8626</v>
      </c>
      <c r="K23" s="13">
        <v>9.4419120675364003E-3</v>
      </c>
      <c r="L23" s="12">
        <v>9594</v>
      </c>
      <c r="M23" s="13">
        <v>1.0689248515635621E-2</v>
      </c>
      <c r="N23" s="12">
        <v>10171</v>
      </c>
      <c r="O23" s="13">
        <v>1.1127073055979122E-2</v>
      </c>
      <c r="R23" s="49"/>
      <c r="S23" s="46" t="s">
        <v>31</v>
      </c>
      <c r="T23" s="46"/>
      <c r="U23" s="47"/>
      <c r="V23" s="12">
        <v>10202</v>
      </c>
      <c r="W23" s="13">
        <v>1.0710061543276406E-2</v>
      </c>
      <c r="X23" s="12">
        <v>10277</v>
      </c>
      <c r="Y23" s="13">
        <v>1.06530117936418E-2</v>
      </c>
      <c r="Z23" s="12">
        <v>10282</v>
      </c>
      <c r="AA23" s="13">
        <v>8.2149693039626371E-3</v>
      </c>
      <c r="AB23" s="12">
        <v>7131</v>
      </c>
      <c r="AC23" s="13">
        <v>6.5983653653236204E-3</v>
      </c>
      <c r="AD23" s="12">
        <v>13203</v>
      </c>
      <c r="AE23" s="13">
        <v>1.2193592692333629E-2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203868</v>
      </c>
      <c r="G25" s="26">
        <v>0.25637730820124432</v>
      </c>
      <c r="H25" s="23">
        <v>104800</v>
      </c>
      <c r="I25" s="26">
        <v>0.12074748500156085</v>
      </c>
      <c r="J25" s="23">
        <v>144173</v>
      </c>
      <c r="K25" s="26">
        <v>0.15780996852688681</v>
      </c>
      <c r="L25" s="23">
        <v>148930</v>
      </c>
      <c r="M25" s="26">
        <v>0.16593180961367657</v>
      </c>
      <c r="N25" s="23">
        <v>187924</v>
      </c>
      <c r="O25" s="26">
        <v>0.20558883855784296</v>
      </c>
      <c r="R25" s="49"/>
      <c r="S25" s="46" t="s">
        <v>120</v>
      </c>
      <c r="T25" s="46"/>
      <c r="U25" s="47"/>
      <c r="V25" s="23">
        <v>197392</v>
      </c>
      <c r="W25" s="26">
        <v>0.20722215919921744</v>
      </c>
      <c r="X25" s="12">
        <v>99380</v>
      </c>
      <c r="Y25" s="13">
        <v>0.10301608563317331</v>
      </c>
      <c r="Z25" s="12">
        <v>29</v>
      </c>
      <c r="AA25" s="13">
        <v>2.3170016515747568E-5</v>
      </c>
      <c r="AB25" s="12">
        <v>1</v>
      </c>
      <c r="AC25" s="13">
        <v>9.2530716103262092E-7</v>
      </c>
      <c r="AD25" s="12">
        <v>16</v>
      </c>
      <c r="AE25" s="13">
        <v>1.477675400116171E-5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35117</v>
      </c>
      <c r="Y26" s="26">
        <v>3.6401850263434767E-2</v>
      </c>
      <c r="Z26" s="12">
        <v>60218</v>
      </c>
      <c r="AA26" s="13">
        <v>4.8112139811906443E-2</v>
      </c>
      <c r="AB26" s="12">
        <v>77462</v>
      </c>
      <c r="AC26" s="13">
        <v>7.1676143307908904E-2</v>
      </c>
      <c r="AD26" s="12">
        <v>90536</v>
      </c>
      <c r="AE26" s="13">
        <v>8.3614262515573551E-2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259236</v>
      </c>
      <c r="AA27" s="13">
        <v>0.20712077246470123</v>
      </c>
      <c r="AB27" s="12">
        <v>603752</v>
      </c>
      <c r="AC27" s="13">
        <v>0.558656049087767</v>
      </c>
      <c r="AD27" s="12">
        <v>800333</v>
      </c>
      <c r="AE27" s="13">
        <v>0.73914524125073477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150534</v>
      </c>
      <c r="G28" s="13">
        <v>0.18930632425278179</v>
      </c>
      <c r="H28" s="14">
        <v>134143</v>
      </c>
      <c r="I28" s="13">
        <v>0.15455562863133945</v>
      </c>
      <c r="J28" s="12">
        <v>123385</v>
      </c>
      <c r="K28" s="13">
        <v>0.13505568287189645</v>
      </c>
      <c r="L28" s="12">
        <v>143132</v>
      </c>
      <c r="M28" s="13">
        <v>0.1</v>
      </c>
      <c r="N28" s="12">
        <v>169941</v>
      </c>
      <c r="O28" s="13">
        <v>0.18591543822693424</v>
      </c>
      <c r="R28" s="49"/>
      <c r="S28" s="56" t="s">
        <v>134</v>
      </c>
      <c r="T28" s="57"/>
      <c r="U28" s="58"/>
      <c r="V28" s="12">
        <v>189451</v>
      </c>
      <c r="W28" s="13">
        <v>0.1988856958866162</v>
      </c>
      <c r="X28" s="12">
        <v>615918</v>
      </c>
      <c r="Y28" s="13">
        <v>0.6384530230530574</v>
      </c>
      <c r="Z28" s="12">
        <v>239588</v>
      </c>
      <c r="AA28" s="13">
        <v>0.19142268679223889</v>
      </c>
      <c r="AB28" s="12">
        <v>436457</v>
      </c>
      <c r="AC28" s="13">
        <v>0.40385678758281501</v>
      </c>
      <c r="AD28" s="12">
        <v>265856</v>
      </c>
      <c r="AE28" s="13">
        <v>0.3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0</v>
      </c>
      <c r="G29" s="13">
        <v>0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R29" s="49"/>
      <c r="S29" s="55" t="s">
        <v>21</v>
      </c>
      <c r="T29" s="55"/>
      <c r="U29" s="16" t="s">
        <v>22</v>
      </c>
      <c r="V29" s="12">
        <v>0</v>
      </c>
      <c r="W29" s="13">
        <v>0</v>
      </c>
      <c r="X29" s="12">
        <v>0</v>
      </c>
      <c r="Y29" s="13">
        <v>0</v>
      </c>
      <c r="Z29" s="12">
        <v>0</v>
      </c>
      <c r="AA29" s="13">
        <v>0</v>
      </c>
      <c r="AB29" s="12">
        <v>0</v>
      </c>
      <c r="AC29" s="13">
        <v>0</v>
      </c>
      <c r="AD29" s="12">
        <v>0</v>
      </c>
      <c r="AE29" s="13">
        <v>0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75295</v>
      </c>
      <c r="G30" s="13">
        <v>9.4688373952815999E-2</v>
      </c>
      <c r="H30" s="12">
        <v>62868</v>
      </c>
      <c r="I30" s="13">
        <v>7.2434664953035563E-2</v>
      </c>
      <c r="J30" s="12">
        <v>64627</v>
      </c>
      <c r="K30" s="13">
        <v>7.0739908554216899E-2</v>
      </c>
      <c r="L30" s="12">
        <v>55289</v>
      </c>
      <c r="M30" s="13">
        <v>6.1600777692409625E-2</v>
      </c>
      <c r="N30" s="12">
        <v>54851</v>
      </c>
      <c r="O30" s="13">
        <v>6.0006988909007061E-2</v>
      </c>
      <c r="R30" s="49"/>
      <c r="S30" s="55"/>
      <c r="T30" s="55"/>
      <c r="U30" s="16" t="s">
        <v>23</v>
      </c>
      <c r="V30" s="12">
        <v>50991</v>
      </c>
      <c r="W30" s="13">
        <v>5.3530361512762914E-2</v>
      </c>
      <c r="X30" s="12">
        <v>85301</v>
      </c>
      <c r="Y30" s="13">
        <v>8.8421967403857077E-2</v>
      </c>
      <c r="Z30" s="12">
        <v>45718</v>
      </c>
      <c r="AA30" s="13">
        <v>3.6527131554032664E-2</v>
      </c>
      <c r="AB30" s="12">
        <v>47955</v>
      </c>
      <c r="AC30" s="13">
        <v>4.43731049073193E-2</v>
      </c>
      <c r="AD30" s="12">
        <v>46061</v>
      </c>
      <c r="AE30" s="13">
        <v>4.2539504127969349E-2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41</v>
      </c>
      <c r="G31" s="13">
        <v>5.1560174408200495E-5</v>
      </c>
      <c r="H31" s="12">
        <v>67</v>
      </c>
      <c r="I31" s="13">
        <v>7.719543411359328E-5</v>
      </c>
      <c r="J31" s="12">
        <v>35</v>
      </c>
      <c r="K31" s="13">
        <v>3.8310563686966622E-5</v>
      </c>
      <c r="L31" s="12">
        <v>87</v>
      </c>
      <c r="M31" s="13">
        <v>9.6931897108640721E-5</v>
      </c>
      <c r="N31" s="12">
        <v>252</v>
      </c>
      <c r="O31" s="13">
        <v>2.7568797661063209E-4</v>
      </c>
      <c r="R31" s="49"/>
      <c r="S31" s="55"/>
      <c r="T31" s="55"/>
      <c r="U31" s="21" t="s">
        <v>115</v>
      </c>
      <c r="V31" s="12">
        <v>282</v>
      </c>
      <c r="W31" s="13">
        <v>2.9604365371534473E-4</v>
      </c>
      <c r="X31" s="12">
        <v>246</v>
      </c>
      <c r="Y31" s="13">
        <v>2.5500057421775642E-4</v>
      </c>
      <c r="Z31" s="12">
        <v>206</v>
      </c>
      <c r="AA31" s="13">
        <v>1.645870138704827E-4</v>
      </c>
      <c r="AB31" s="12">
        <v>184</v>
      </c>
      <c r="AC31" s="13">
        <v>1.7025651763000202E-4</v>
      </c>
      <c r="AD31" s="12">
        <v>151</v>
      </c>
      <c r="AE31" s="13">
        <v>1.3945561588596365E-4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75336</v>
      </c>
      <c r="G32" s="13">
        <v>9.4739934127224201E-2</v>
      </c>
      <c r="H32" s="12">
        <v>62935</v>
      </c>
      <c r="I32" s="13">
        <v>7.2511860387149157E-2</v>
      </c>
      <c r="J32" s="12">
        <v>64662</v>
      </c>
      <c r="K32" s="13">
        <v>7.0778219117903871E-2</v>
      </c>
      <c r="L32" s="12">
        <v>55376</v>
      </c>
      <c r="M32" s="13">
        <v>6.1697709589518264E-2</v>
      </c>
      <c r="N32" s="12">
        <v>55103</v>
      </c>
      <c r="O32" s="13">
        <v>6.0282676885617698E-2</v>
      </c>
      <c r="R32" s="49"/>
      <c r="S32" s="55"/>
      <c r="T32" s="55"/>
      <c r="U32" s="16" t="s">
        <v>14</v>
      </c>
      <c r="V32" s="12">
        <v>51273</v>
      </c>
      <c r="W32" s="13">
        <v>5.3826405166478256E-2</v>
      </c>
      <c r="X32" s="12">
        <v>85547</v>
      </c>
      <c r="Y32" s="13">
        <v>8.8676967978074839E-2</v>
      </c>
      <c r="Z32" s="12">
        <v>45924</v>
      </c>
      <c r="AA32" s="13">
        <v>3.6691718567903146E-2</v>
      </c>
      <c r="AB32" s="12">
        <v>48139</v>
      </c>
      <c r="AC32" s="13">
        <v>4.4543361424949302E-2</v>
      </c>
      <c r="AD32" s="12">
        <v>46212</v>
      </c>
      <c r="AE32" s="13">
        <v>4.2678959743855313E-2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27204</v>
      </c>
      <c r="G33" s="13">
        <v>3.4210804502455762E-2</v>
      </c>
      <c r="H33" s="12">
        <v>23550</v>
      </c>
      <c r="I33" s="13">
        <v>2.7133619005598839E-2</v>
      </c>
      <c r="J33" s="12">
        <v>25110</v>
      </c>
      <c r="K33" s="13">
        <v>2.7485092976563763E-2</v>
      </c>
      <c r="L33" s="12">
        <v>24318</v>
      </c>
      <c r="M33" s="13">
        <v>2.7094136481470403E-2</v>
      </c>
      <c r="N33" s="12">
        <v>23070</v>
      </c>
      <c r="O33" s="13">
        <v>2.5238577858759055E-2</v>
      </c>
      <c r="R33" s="49"/>
      <c r="S33" s="46" t="s">
        <v>32</v>
      </c>
      <c r="T33" s="46"/>
      <c r="U33" s="47"/>
      <c r="V33" s="12">
        <v>20509</v>
      </c>
      <c r="W33" s="13">
        <v>2.1530352106553206E-2</v>
      </c>
      <c r="X33" s="12">
        <v>19735</v>
      </c>
      <c r="Y33" s="13">
        <v>2.0457058260924487E-2</v>
      </c>
      <c r="Z33" s="12">
        <v>22723</v>
      </c>
      <c r="AA33" s="13">
        <v>1.8154906389218343E-2</v>
      </c>
      <c r="AB33" s="12">
        <v>23605</v>
      </c>
      <c r="AC33" s="13">
        <v>2.1841875536175E-2</v>
      </c>
      <c r="AD33" s="12">
        <v>22330</v>
      </c>
      <c r="AE33" s="13">
        <v>2.0622807302871311E-2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11460127</v>
      </c>
      <c r="G35" s="13">
        <v>14.411857240490914</v>
      </c>
      <c r="H35" s="12">
        <v>12492039</v>
      </c>
      <c r="I35" s="13">
        <v>14.392960799536386</v>
      </c>
      <c r="J35" s="12">
        <v>13105849</v>
      </c>
      <c r="K35" s="13">
        <v>14.345498936750506</v>
      </c>
      <c r="L35" s="12">
        <v>13467326</v>
      </c>
      <c r="M35" s="13">
        <v>15.004752392649678</v>
      </c>
      <c r="N35" s="12">
        <v>14687596</v>
      </c>
      <c r="O35" s="13">
        <v>16.068228660771481</v>
      </c>
      <c r="R35" s="49"/>
      <c r="S35" s="46" t="s">
        <v>26</v>
      </c>
      <c r="T35" s="46"/>
      <c r="U35" s="47"/>
      <c r="V35" s="12">
        <v>14980733</v>
      </c>
      <c r="W35" s="13">
        <v>15.726776356929209</v>
      </c>
      <c r="X35" s="12">
        <v>14685675</v>
      </c>
      <c r="Y35" s="13">
        <v>15.222990072257522</v>
      </c>
      <c r="Z35" s="12">
        <v>41794313</v>
      </c>
      <c r="AA35" s="13">
        <v>33.392238706011149</v>
      </c>
      <c r="AB35" s="12">
        <v>24167600</v>
      </c>
      <c r="AC35" s="13">
        <v>22.362453344972</v>
      </c>
      <c r="AD35" s="12">
        <v>20779523</v>
      </c>
      <c r="AE35" s="13">
        <v>19.190868727030114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9425979</v>
      </c>
      <c r="G36" s="13">
        <v>11.8</v>
      </c>
      <c r="H36" s="12">
        <v>10093634</v>
      </c>
      <c r="I36" s="13">
        <v>11.629588931548135</v>
      </c>
      <c r="J36" s="12">
        <v>10445246</v>
      </c>
      <c r="K36" s="13">
        <v>11.433236060258094</v>
      </c>
      <c r="L36" s="12">
        <v>10197851</v>
      </c>
      <c r="M36" s="13">
        <v>11.362034986910906</v>
      </c>
      <c r="N36" s="12">
        <v>11472915</v>
      </c>
      <c r="O36" s="13">
        <v>12.5</v>
      </c>
      <c r="R36" s="49"/>
      <c r="S36" s="46" t="s">
        <v>27</v>
      </c>
      <c r="T36" s="46"/>
      <c r="U36" s="47"/>
      <c r="V36" s="12">
        <v>12059632</v>
      </c>
      <c r="W36" s="13">
        <v>12.660203970718047</v>
      </c>
      <c r="X36" s="12">
        <v>12873383</v>
      </c>
      <c r="Y36" s="13">
        <v>13.4</v>
      </c>
      <c r="Z36" s="12">
        <v>14241887</v>
      </c>
      <c r="AA36" s="13">
        <v>11.378784724324502</v>
      </c>
      <c r="AB36" s="12">
        <v>13045656</v>
      </c>
      <c r="AC36" s="13">
        <v>12.0712389171682</v>
      </c>
      <c r="AD36" s="12">
        <v>14020668</v>
      </c>
      <c r="AE36" s="13">
        <v>13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2429000</v>
      </c>
      <c r="G37" s="13">
        <v>3</v>
      </c>
      <c r="H37" s="12">
        <v>2778000</v>
      </c>
      <c r="I37" s="13">
        <v>3.2007300890680921</v>
      </c>
      <c r="J37" s="12">
        <v>2599000</v>
      </c>
      <c r="K37" s="13">
        <v>2.8448330006407496</v>
      </c>
      <c r="L37" s="12">
        <v>3708000</v>
      </c>
      <c r="M37" s="13">
        <v>4.1313043043544804</v>
      </c>
      <c r="N37" s="12">
        <v>3223000</v>
      </c>
      <c r="O37" s="13">
        <v>3.5259617008574091</v>
      </c>
      <c r="R37" s="49"/>
      <c r="S37" s="46" t="s">
        <v>28</v>
      </c>
      <c r="T37" s="46"/>
      <c r="U37" s="47"/>
      <c r="V37" s="12">
        <v>4612000</v>
      </c>
      <c r="W37" s="13">
        <v>4.8416784784935096</v>
      </c>
      <c r="X37" s="12">
        <v>3276200</v>
      </c>
      <c r="Y37" s="13">
        <v>3.3960686229764789</v>
      </c>
      <c r="Z37" s="12">
        <v>3462000</v>
      </c>
      <c r="AA37" s="13">
        <v>2.7660205923282093</v>
      </c>
      <c r="AB37" s="12">
        <v>2161000</v>
      </c>
      <c r="AC37" s="13">
        <v>1.99958877499149</v>
      </c>
      <c r="AD37" s="12">
        <v>3024000</v>
      </c>
      <c r="AE37" s="13">
        <v>2.7928065062195637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79518738</v>
      </c>
      <c r="G38" s="18">
        <v>100</v>
      </c>
      <c r="H38" s="17">
        <v>86792698</v>
      </c>
      <c r="I38" s="18">
        <v>100</v>
      </c>
      <c r="J38" s="17">
        <v>91358614</v>
      </c>
      <c r="K38" s="18">
        <v>100</v>
      </c>
      <c r="L38" s="17">
        <v>89753737</v>
      </c>
      <c r="M38" s="18">
        <v>100</v>
      </c>
      <c r="N38" s="17">
        <v>91407686</v>
      </c>
      <c r="O38" s="18">
        <v>100</v>
      </c>
      <c r="R38" s="60" t="s">
        <v>24</v>
      </c>
      <c r="S38" s="61"/>
      <c r="T38" s="61"/>
      <c r="U38" s="62"/>
      <c r="V38" s="17">
        <v>95256222</v>
      </c>
      <c r="W38" s="18">
        <v>100</v>
      </c>
      <c r="X38" s="17">
        <v>96470371</v>
      </c>
      <c r="Y38" s="18">
        <v>100</v>
      </c>
      <c r="Z38" s="17">
        <v>125161758</v>
      </c>
      <c r="AA38" s="18">
        <v>100</v>
      </c>
      <c r="AB38" s="17">
        <v>108072221</v>
      </c>
      <c r="AC38" s="18">
        <v>100</v>
      </c>
      <c r="AD38" s="17">
        <v>108278178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C18:E18"/>
    <mergeCell ref="C28:E28"/>
    <mergeCell ref="C21:E21"/>
    <mergeCell ref="C23:E23"/>
    <mergeCell ref="C24:E24"/>
    <mergeCell ref="C25:E25"/>
    <mergeCell ref="C20:E20"/>
    <mergeCell ref="C22:E22"/>
    <mergeCell ref="C19:E19"/>
    <mergeCell ref="C27:E27"/>
    <mergeCell ref="S26:U26"/>
    <mergeCell ref="S28:U28"/>
    <mergeCell ref="S25:U25"/>
    <mergeCell ref="R18:R37"/>
    <mergeCell ref="S29:T32"/>
    <mergeCell ref="S27:U27"/>
    <mergeCell ref="S12:U12"/>
    <mergeCell ref="S23:U23"/>
    <mergeCell ref="S24:U24"/>
    <mergeCell ref="S22:U22"/>
    <mergeCell ref="S20:U20"/>
    <mergeCell ref="S21:U21"/>
    <mergeCell ref="S19:U19"/>
    <mergeCell ref="S14:U14"/>
    <mergeCell ref="S15:U15"/>
    <mergeCell ref="S16:U16"/>
    <mergeCell ref="R4:R17"/>
    <mergeCell ref="C9:E9"/>
    <mergeCell ref="C10:E10"/>
    <mergeCell ref="C4:C8"/>
    <mergeCell ref="T4:T5"/>
    <mergeCell ref="S13:U13"/>
    <mergeCell ref="C15:E15"/>
    <mergeCell ref="T8:U8"/>
    <mergeCell ref="S17:U17"/>
    <mergeCell ref="T6:U6"/>
    <mergeCell ref="T7:U7"/>
    <mergeCell ref="S9:U9"/>
    <mergeCell ref="C11:E11"/>
    <mergeCell ref="S4:S8"/>
    <mergeCell ref="S10:U10"/>
    <mergeCell ref="S11:U11"/>
    <mergeCell ref="F2:G2"/>
    <mergeCell ref="H2:I2"/>
    <mergeCell ref="J2:K2"/>
    <mergeCell ref="D4:D5"/>
    <mergeCell ref="D7:E7"/>
    <mergeCell ref="D6:E6"/>
    <mergeCell ref="B2:E3"/>
    <mergeCell ref="B4:B17"/>
    <mergeCell ref="D8:E8"/>
    <mergeCell ref="C17:E17"/>
    <mergeCell ref="C12:E12"/>
    <mergeCell ref="C13:E13"/>
    <mergeCell ref="C14:E14"/>
    <mergeCell ref="C16:E16"/>
    <mergeCell ref="AD2:AE2"/>
    <mergeCell ref="L2:M2"/>
    <mergeCell ref="R2:U3"/>
    <mergeCell ref="V2:W2"/>
    <mergeCell ref="X2:Y2"/>
    <mergeCell ref="N2:O2"/>
    <mergeCell ref="AB2:AC2"/>
    <mergeCell ref="Z2:AA2"/>
    <mergeCell ref="R38:U38"/>
    <mergeCell ref="C33:E33"/>
    <mergeCell ref="C34:E34"/>
    <mergeCell ref="C35:E35"/>
    <mergeCell ref="S33:U33"/>
    <mergeCell ref="S34:U34"/>
    <mergeCell ref="S35:U35"/>
    <mergeCell ref="C37:E37"/>
    <mergeCell ref="B38:E38"/>
    <mergeCell ref="B18:B37"/>
    <mergeCell ref="S36:U36"/>
    <mergeCell ref="S37:U37"/>
    <mergeCell ref="S18:U18"/>
    <mergeCell ref="C29:D32"/>
    <mergeCell ref="C36:E36"/>
    <mergeCell ref="C26:E26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H39"/>
  <sheetViews>
    <sheetView view="pageBreakPreview" zoomScale="80" zoomScaleNormal="70" zoomScaleSheetLayoutView="80" workbookViewId="0">
      <pane xSplit="5" ySplit="3" topLeftCell="F4" activePane="bottomRight" state="frozen"/>
      <selection activeCellId="2" sqref="P1:P1048576 Q1:Q1048576 A1:A1048576"/>
      <selection pane="topRight" activeCellId="2" sqref="P1:P1048576 Q1:Q1048576 A1:A1048576"/>
      <selection pane="bottomLeft" activeCellId="2" sqref="P1:P1048576 Q1:Q1048576 A1:A1048576"/>
      <selection pane="bottomRight" activeCellId="2" sqref="P1:P1048576 Q1:Q1048576 A1:A1048576"/>
    </sheetView>
  </sheetViews>
  <sheetFormatPr defaultRowHeight="13.5" x14ac:dyDescent="0.15"/>
  <cols>
    <col min="1" max="1" width="4.625" style="4" customWidth="1"/>
    <col min="2" max="3" width="5.25" style="4" customWidth="1"/>
    <col min="4" max="4" width="8" style="4" customWidth="1"/>
    <col min="5" max="5" width="8.125" style="4" customWidth="1"/>
    <col min="6" max="6" width="13.875" style="4" customWidth="1"/>
    <col min="7" max="7" width="6.75" style="4" customWidth="1"/>
    <col min="8" max="8" width="13.875" style="4" customWidth="1"/>
    <col min="9" max="9" width="6.75" style="4" customWidth="1"/>
    <col min="10" max="10" width="13.875" style="4" customWidth="1"/>
    <col min="11" max="11" width="6.75" style="4" customWidth="1"/>
    <col min="12" max="12" width="13.875" style="4" customWidth="1"/>
    <col min="13" max="13" width="6.75" style="4" customWidth="1"/>
    <col min="14" max="14" width="13.875" style="4" customWidth="1"/>
    <col min="15" max="15" width="6.75" style="4" customWidth="1"/>
    <col min="16" max="17" width="4.625" style="4" customWidth="1"/>
    <col min="18" max="19" width="5.25" style="4" customWidth="1"/>
    <col min="20" max="20" width="8" style="4" customWidth="1"/>
    <col min="21" max="21" width="8.125" style="4" customWidth="1"/>
    <col min="22" max="22" width="13.875" style="4" customWidth="1"/>
    <col min="23" max="23" width="6.75" style="4" customWidth="1"/>
    <col min="24" max="24" width="13.875" style="4" customWidth="1"/>
    <col min="25" max="25" width="6.75" style="4" customWidth="1"/>
    <col min="26" max="26" width="13.875" style="4" customWidth="1"/>
    <col min="27" max="27" width="6.75" style="4" customWidth="1"/>
    <col min="28" max="28" width="13.875" style="4" customWidth="1"/>
    <col min="29" max="29" width="6.75" style="4" customWidth="1"/>
    <col min="30" max="30" width="13.875" style="4" customWidth="1"/>
    <col min="31" max="31" width="6.75" style="4" customWidth="1"/>
    <col min="32" max="32" width="4.625" style="4" customWidth="1"/>
    <col min="33" max="16384" width="9" style="4"/>
  </cols>
  <sheetData>
    <row r="1" spans="2:34" ht="17.100000000000001" customHeight="1" thickBot="1" x14ac:dyDescent="0.2">
      <c r="B1" s="4" t="s">
        <v>40</v>
      </c>
      <c r="O1" s="5" t="s">
        <v>112</v>
      </c>
      <c r="R1" s="4" t="s">
        <v>82</v>
      </c>
      <c r="AC1" s="5"/>
      <c r="AE1" s="5" t="s">
        <v>112</v>
      </c>
    </row>
    <row r="2" spans="2:34" ht="17.45" customHeight="1" x14ac:dyDescent="0.15">
      <c r="B2" s="40" t="s">
        <v>113</v>
      </c>
      <c r="C2" s="41"/>
      <c r="D2" s="41"/>
      <c r="E2" s="42"/>
      <c r="F2" s="38" t="s">
        <v>118</v>
      </c>
      <c r="G2" s="39"/>
      <c r="H2" s="38" t="s">
        <v>119</v>
      </c>
      <c r="I2" s="39"/>
      <c r="J2" s="38" t="s">
        <v>121</v>
      </c>
      <c r="K2" s="39"/>
      <c r="L2" s="38" t="s">
        <v>122</v>
      </c>
      <c r="M2" s="39"/>
      <c r="N2" s="38" t="s">
        <v>123</v>
      </c>
      <c r="O2" s="39"/>
      <c r="P2" s="6"/>
      <c r="Q2" s="6"/>
      <c r="R2" s="40" t="s">
        <v>113</v>
      </c>
      <c r="S2" s="41"/>
      <c r="T2" s="41"/>
      <c r="U2" s="42"/>
      <c r="V2" s="38" t="s">
        <v>126</v>
      </c>
      <c r="W2" s="39"/>
      <c r="X2" s="38" t="s">
        <v>128</v>
      </c>
      <c r="Y2" s="39"/>
      <c r="Z2" s="38" t="s">
        <v>129</v>
      </c>
      <c r="AA2" s="39"/>
      <c r="AB2" s="38" t="s">
        <v>130</v>
      </c>
      <c r="AC2" s="39"/>
      <c r="AD2" s="38" t="s">
        <v>131</v>
      </c>
      <c r="AE2" s="39"/>
    </row>
    <row r="3" spans="2:34" ht="17.45" customHeight="1" thickBot="1" x14ac:dyDescent="0.2">
      <c r="B3" s="43"/>
      <c r="C3" s="44"/>
      <c r="D3" s="44"/>
      <c r="E3" s="45"/>
      <c r="F3" s="7" t="s">
        <v>116</v>
      </c>
      <c r="G3" s="8" t="s">
        <v>117</v>
      </c>
      <c r="H3" s="7" t="s">
        <v>116</v>
      </c>
      <c r="I3" s="8" t="s">
        <v>117</v>
      </c>
      <c r="J3" s="7" t="s">
        <v>116</v>
      </c>
      <c r="K3" s="8" t="s">
        <v>117</v>
      </c>
      <c r="L3" s="7" t="s">
        <v>116</v>
      </c>
      <c r="M3" s="8" t="s">
        <v>117</v>
      </c>
      <c r="N3" s="7" t="s">
        <v>116</v>
      </c>
      <c r="O3" s="8" t="s">
        <v>117</v>
      </c>
      <c r="P3" s="6"/>
      <c r="Q3" s="6"/>
      <c r="R3" s="43"/>
      <c r="S3" s="44"/>
      <c r="T3" s="44"/>
      <c r="U3" s="45"/>
      <c r="V3" s="7" t="s">
        <v>116</v>
      </c>
      <c r="W3" s="8" t="s">
        <v>117</v>
      </c>
      <c r="X3" s="7" t="s">
        <v>116</v>
      </c>
      <c r="Y3" s="8" t="s">
        <v>117</v>
      </c>
      <c r="Z3" s="7" t="s">
        <v>116</v>
      </c>
      <c r="AA3" s="8" t="s">
        <v>117</v>
      </c>
      <c r="AB3" s="7" t="s">
        <v>116</v>
      </c>
      <c r="AC3" s="8" t="s">
        <v>117</v>
      </c>
      <c r="AD3" s="7" t="s">
        <v>1</v>
      </c>
      <c r="AE3" s="8" t="s">
        <v>2</v>
      </c>
      <c r="AG3" s="35"/>
      <c r="AH3" s="35"/>
    </row>
    <row r="4" spans="2:34" ht="17.45" customHeight="1" x14ac:dyDescent="0.15">
      <c r="B4" s="48" t="s">
        <v>3</v>
      </c>
      <c r="C4" s="50" t="s">
        <v>4</v>
      </c>
      <c r="D4" s="54" t="s">
        <v>15</v>
      </c>
      <c r="E4" s="9" t="s">
        <v>16</v>
      </c>
      <c r="F4" s="10">
        <v>29853118</v>
      </c>
      <c r="G4" s="11">
        <v>21.9</v>
      </c>
      <c r="H4" s="10">
        <v>30210176</v>
      </c>
      <c r="I4" s="11">
        <v>21</v>
      </c>
      <c r="J4" s="10">
        <v>30450134</v>
      </c>
      <c r="K4" s="11">
        <v>20.6</v>
      </c>
      <c r="L4" s="10">
        <v>30852761</v>
      </c>
      <c r="M4" s="11">
        <v>21.3</v>
      </c>
      <c r="N4" s="10">
        <v>30770154</v>
      </c>
      <c r="O4" s="11">
        <v>20.100000000000001</v>
      </c>
      <c r="R4" s="48" t="s">
        <v>3</v>
      </c>
      <c r="S4" s="50" t="s">
        <v>4</v>
      </c>
      <c r="T4" s="54" t="s">
        <v>15</v>
      </c>
      <c r="U4" s="9" t="s">
        <v>16</v>
      </c>
      <c r="V4" s="10">
        <v>30900465</v>
      </c>
      <c r="W4" s="11">
        <v>20.100000000000001</v>
      </c>
      <c r="X4" s="10">
        <v>31225488</v>
      </c>
      <c r="Y4" s="11">
        <v>19.600000000000001</v>
      </c>
      <c r="Z4" s="10">
        <v>31158282</v>
      </c>
      <c r="AA4" s="11">
        <v>14</v>
      </c>
      <c r="AB4" s="10">
        <v>30773193</v>
      </c>
      <c r="AC4" s="11">
        <v>15.3</v>
      </c>
      <c r="AD4" s="10">
        <v>31533399</v>
      </c>
      <c r="AE4" s="11">
        <f>ROUND(AD4/AD38*100,1)</f>
        <v>17.100000000000001</v>
      </c>
      <c r="AG4" s="35"/>
      <c r="AH4" s="35"/>
    </row>
    <row r="5" spans="2:34" ht="17.45" customHeight="1" x14ac:dyDescent="0.15">
      <c r="B5" s="49"/>
      <c r="C5" s="51"/>
      <c r="D5" s="55"/>
      <c r="E5" s="2" t="s">
        <v>17</v>
      </c>
      <c r="F5" s="12">
        <v>3616458</v>
      </c>
      <c r="G5" s="13">
        <v>2.7</v>
      </c>
      <c r="H5" s="12">
        <v>3938759</v>
      </c>
      <c r="I5" s="13">
        <v>2.7</v>
      </c>
      <c r="J5" s="12">
        <v>4013976</v>
      </c>
      <c r="K5" s="13">
        <v>2.7</v>
      </c>
      <c r="L5" s="12">
        <v>3673428</v>
      </c>
      <c r="M5" s="13">
        <v>2.5</v>
      </c>
      <c r="N5" s="12">
        <v>3599648</v>
      </c>
      <c r="O5" s="13">
        <v>2.4</v>
      </c>
      <c r="R5" s="49"/>
      <c r="S5" s="51"/>
      <c r="T5" s="55"/>
      <c r="U5" s="2" t="s">
        <v>17</v>
      </c>
      <c r="V5" s="12">
        <v>3562498</v>
      </c>
      <c r="W5" s="13">
        <v>2.2999999999999998</v>
      </c>
      <c r="X5" s="12">
        <v>3515063</v>
      </c>
      <c r="Y5" s="13">
        <v>2.2000000000000002</v>
      </c>
      <c r="Z5" s="12">
        <v>3022731</v>
      </c>
      <c r="AA5" s="13">
        <v>1.4</v>
      </c>
      <c r="AB5" s="12">
        <v>3097314</v>
      </c>
      <c r="AC5" s="13">
        <v>1.5</v>
      </c>
      <c r="AD5" s="12">
        <v>3357543</v>
      </c>
      <c r="AE5" s="13">
        <f>ROUND(AD5/AD38*100,1)</f>
        <v>1.8</v>
      </c>
      <c r="AG5" s="35"/>
      <c r="AH5" s="35"/>
    </row>
    <row r="6" spans="2:34" ht="17.45" customHeight="1" x14ac:dyDescent="0.15">
      <c r="B6" s="49"/>
      <c r="C6" s="51"/>
      <c r="D6" s="52" t="s">
        <v>5</v>
      </c>
      <c r="E6" s="53"/>
      <c r="F6" s="12">
        <v>25274133</v>
      </c>
      <c r="G6" s="13">
        <v>18.5</v>
      </c>
      <c r="H6" s="12">
        <v>25626239</v>
      </c>
      <c r="I6" s="13">
        <v>17.8</v>
      </c>
      <c r="J6" s="12">
        <v>25571896</v>
      </c>
      <c r="K6" s="13">
        <v>17.3</v>
      </c>
      <c r="L6" s="12">
        <v>25822983</v>
      </c>
      <c r="M6" s="13">
        <v>17.899999999999999</v>
      </c>
      <c r="N6" s="12">
        <v>25954029</v>
      </c>
      <c r="O6" s="13">
        <v>17</v>
      </c>
      <c r="R6" s="49"/>
      <c r="S6" s="51"/>
      <c r="T6" s="52" t="s">
        <v>5</v>
      </c>
      <c r="U6" s="53"/>
      <c r="V6" s="12">
        <v>25723631</v>
      </c>
      <c r="W6" s="13">
        <v>16.8</v>
      </c>
      <c r="X6" s="12">
        <v>25930662</v>
      </c>
      <c r="Y6" s="13">
        <v>16.3</v>
      </c>
      <c r="Z6" s="12">
        <v>26691236</v>
      </c>
      <c r="AA6" s="13">
        <v>12</v>
      </c>
      <c r="AB6" s="12">
        <v>26363415</v>
      </c>
      <c r="AC6" s="13">
        <v>13.1</v>
      </c>
      <c r="AD6" s="12">
        <v>26728927</v>
      </c>
      <c r="AE6" s="13">
        <f>ROUND(AD6/AD38*100,1)</f>
        <v>14.5</v>
      </c>
      <c r="AG6" s="35"/>
      <c r="AH6" s="35"/>
    </row>
    <row r="7" spans="2:34" ht="17.45" customHeight="1" x14ac:dyDescent="0.15">
      <c r="B7" s="49"/>
      <c r="C7" s="51"/>
      <c r="D7" s="52" t="s">
        <v>6</v>
      </c>
      <c r="E7" s="53"/>
      <c r="F7" s="12">
        <v>8330328</v>
      </c>
      <c r="G7" s="13">
        <v>6.1</v>
      </c>
      <c r="H7" s="12">
        <v>8389445</v>
      </c>
      <c r="I7" s="13">
        <v>5.8</v>
      </c>
      <c r="J7" s="12">
        <v>8337810</v>
      </c>
      <c r="K7" s="13">
        <v>5.6</v>
      </c>
      <c r="L7" s="12">
        <v>8342049</v>
      </c>
      <c r="M7" s="13">
        <v>5.8</v>
      </c>
      <c r="N7" s="12">
        <v>8280840</v>
      </c>
      <c r="O7" s="13">
        <v>5.4</v>
      </c>
      <c r="R7" s="49"/>
      <c r="S7" s="51"/>
      <c r="T7" s="52" t="s">
        <v>6</v>
      </c>
      <c r="U7" s="53"/>
      <c r="V7" s="12">
        <v>8220491</v>
      </c>
      <c r="W7" s="13">
        <v>5.4</v>
      </c>
      <c r="X7" s="12">
        <v>8302517</v>
      </c>
      <c r="Y7" s="13">
        <v>5.2</v>
      </c>
      <c r="Z7" s="12">
        <v>8384515</v>
      </c>
      <c r="AA7" s="13">
        <v>3.8</v>
      </c>
      <c r="AB7" s="12">
        <v>8552278</v>
      </c>
      <c r="AC7" s="13">
        <v>4.3</v>
      </c>
      <c r="AD7" s="12">
        <f>AD8-AD6-AD5-AD4</f>
        <v>8801171</v>
      </c>
      <c r="AE7" s="13">
        <f>ROUND(AD7/AD38*100,1)</f>
        <v>4.8</v>
      </c>
      <c r="AG7" s="35"/>
      <c r="AH7" s="35"/>
    </row>
    <row r="8" spans="2:34" ht="17.45" customHeight="1" x14ac:dyDescent="0.15">
      <c r="B8" s="49"/>
      <c r="C8" s="51"/>
      <c r="D8" s="52" t="s">
        <v>14</v>
      </c>
      <c r="E8" s="53"/>
      <c r="F8" s="12">
        <v>67074037</v>
      </c>
      <c r="G8" s="13">
        <v>49.2</v>
      </c>
      <c r="H8" s="12">
        <v>68164619</v>
      </c>
      <c r="I8" s="13">
        <v>47.4</v>
      </c>
      <c r="J8" s="12">
        <v>68373816</v>
      </c>
      <c r="K8" s="13">
        <v>46.3</v>
      </c>
      <c r="L8" s="12">
        <v>68691221</v>
      </c>
      <c r="M8" s="13">
        <v>47.5</v>
      </c>
      <c r="N8" s="12">
        <v>68604671</v>
      </c>
      <c r="O8" s="13">
        <v>44.8</v>
      </c>
      <c r="R8" s="49"/>
      <c r="S8" s="51"/>
      <c r="T8" s="52" t="s">
        <v>14</v>
      </c>
      <c r="U8" s="53"/>
      <c r="V8" s="12">
        <v>68407085</v>
      </c>
      <c r="W8" s="13">
        <v>44.6</v>
      </c>
      <c r="X8" s="12">
        <v>68973730</v>
      </c>
      <c r="Y8" s="13">
        <v>43.3</v>
      </c>
      <c r="Z8" s="12">
        <v>69256764</v>
      </c>
      <c r="AA8" s="13">
        <v>31.1</v>
      </c>
      <c r="AB8" s="12">
        <v>68786200</v>
      </c>
      <c r="AC8" s="13">
        <v>34.299999999999997</v>
      </c>
      <c r="AD8" s="12">
        <v>70421040</v>
      </c>
      <c r="AE8" s="13">
        <f>ROUND(AD8/AD38*100,1)</f>
        <v>38.1</v>
      </c>
      <c r="AF8" s="36"/>
      <c r="AG8" s="35"/>
      <c r="AH8" s="35"/>
    </row>
    <row r="9" spans="2:34" ht="17.45" customHeight="1" x14ac:dyDescent="0.15">
      <c r="B9" s="49"/>
      <c r="C9" s="46" t="s">
        <v>7</v>
      </c>
      <c r="D9" s="46"/>
      <c r="E9" s="47"/>
      <c r="F9" s="12">
        <v>1133289</v>
      </c>
      <c r="G9" s="13">
        <v>0.83151062742234938</v>
      </c>
      <c r="H9" s="12">
        <v>1419254</v>
      </c>
      <c r="I9" s="13">
        <v>0.98724079472113946</v>
      </c>
      <c r="J9" s="12">
        <v>1517572</v>
      </c>
      <c r="K9" s="13">
        <v>1.0266964123659068</v>
      </c>
      <c r="L9" s="12">
        <v>1543044</v>
      </c>
      <c r="M9" s="13">
        <v>1.067707660485067</v>
      </c>
      <c r="N9" s="12">
        <v>1573269</v>
      </c>
      <c r="O9" s="13">
        <v>1.0281969670774556</v>
      </c>
      <c r="R9" s="49"/>
      <c r="S9" s="46" t="s">
        <v>7</v>
      </c>
      <c r="T9" s="46"/>
      <c r="U9" s="47"/>
      <c r="V9" s="12">
        <v>1685749</v>
      </c>
      <c r="W9" s="13">
        <v>1.0988740645769901</v>
      </c>
      <c r="X9" s="12">
        <v>1211008</v>
      </c>
      <c r="Y9" s="13">
        <v>0.75973878307991227</v>
      </c>
      <c r="Z9" s="12">
        <v>646397</v>
      </c>
      <c r="AA9" s="13">
        <v>0.29031588050417145</v>
      </c>
      <c r="AB9" s="12">
        <v>694844</v>
      </c>
      <c r="AC9" s="13">
        <v>0.34602492436786503</v>
      </c>
      <c r="AD9" s="12">
        <v>675158</v>
      </c>
      <c r="AE9" s="13">
        <v>0.36559070416115591</v>
      </c>
      <c r="AG9" s="35"/>
      <c r="AH9" s="35"/>
    </row>
    <row r="10" spans="2:34" ht="17.45" customHeight="1" x14ac:dyDescent="0.15">
      <c r="B10" s="49"/>
      <c r="C10" s="46" t="s">
        <v>8</v>
      </c>
      <c r="D10" s="46"/>
      <c r="E10" s="47"/>
      <c r="F10" s="12">
        <v>1060990</v>
      </c>
      <c r="G10" s="13">
        <v>0.77846379925053411</v>
      </c>
      <c r="H10" s="12">
        <v>1062573</v>
      </c>
      <c r="I10" s="13">
        <v>0.73913155289273469</v>
      </c>
      <c r="J10" s="12">
        <v>1018275</v>
      </c>
      <c r="K10" s="13">
        <v>0.68890259526526187</v>
      </c>
      <c r="L10" s="12">
        <v>953739</v>
      </c>
      <c r="M10" s="13">
        <v>0.65993869027932273</v>
      </c>
      <c r="N10" s="12">
        <v>974202</v>
      </c>
      <c r="O10" s="13">
        <v>0.63668167472999937</v>
      </c>
      <c r="R10" s="49"/>
      <c r="S10" s="46" t="s">
        <v>8</v>
      </c>
      <c r="T10" s="46"/>
      <c r="U10" s="47"/>
      <c r="V10" s="12">
        <v>1026692</v>
      </c>
      <c r="W10" s="13">
        <v>0.66926049554748612</v>
      </c>
      <c r="X10" s="12">
        <v>959753</v>
      </c>
      <c r="Y10" s="13">
        <v>0.60211127942779485</v>
      </c>
      <c r="Z10" s="12">
        <v>819788</v>
      </c>
      <c r="AA10" s="13">
        <v>0.36819087193590577</v>
      </c>
      <c r="AB10" s="12">
        <v>930269</v>
      </c>
      <c r="AC10" s="13">
        <v>0.46326407131207703</v>
      </c>
      <c r="AD10" s="12">
        <v>980091</v>
      </c>
      <c r="AE10" s="13">
        <v>0.53070860277447862</v>
      </c>
      <c r="AG10" s="35"/>
      <c r="AH10" s="35"/>
    </row>
    <row r="11" spans="2:34" ht="17.45" customHeight="1" x14ac:dyDescent="0.15">
      <c r="B11" s="49"/>
      <c r="C11" s="46" t="s">
        <v>9</v>
      </c>
      <c r="D11" s="46"/>
      <c r="E11" s="47"/>
      <c r="F11" s="12">
        <v>1796630</v>
      </c>
      <c r="G11" s="13">
        <v>1.3182135700124289</v>
      </c>
      <c r="H11" s="12">
        <v>1721258</v>
      </c>
      <c r="I11" s="13">
        <v>1.1973164182310698</v>
      </c>
      <c r="J11" s="12">
        <v>1921622</v>
      </c>
      <c r="K11" s="13">
        <v>1.3000519338281142</v>
      </c>
      <c r="L11" s="12">
        <v>1916203</v>
      </c>
      <c r="M11" s="13">
        <v>1.325914635061908</v>
      </c>
      <c r="N11" s="12">
        <v>1884782</v>
      </c>
      <c r="O11" s="13">
        <v>1.2317837165813226</v>
      </c>
      <c r="R11" s="49"/>
      <c r="S11" s="46" t="s">
        <v>9</v>
      </c>
      <c r="T11" s="46"/>
      <c r="U11" s="47"/>
      <c r="V11" s="12">
        <v>1872787</v>
      </c>
      <c r="W11" s="13">
        <v>1.2207968462546606</v>
      </c>
      <c r="X11" s="12">
        <v>1926983</v>
      </c>
      <c r="Y11" s="13">
        <v>1.2089133345408771</v>
      </c>
      <c r="Z11" s="12">
        <v>1871925</v>
      </c>
      <c r="AA11" s="13">
        <v>0.84073650498497232</v>
      </c>
      <c r="AB11" s="12">
        <v>1879344</v>
      </c>
      <c r="AC11" s="13">
        <v>0.93589333067739</v>
      </c>
      <c r="AD11" s="12">
        <v>1878597</v>
      </c>
      <c r="AE11" s="13">
        <v>1.017239816554103</v>
      </c>
      <c r="AG11" s="35"/>
      <c r="AH11" s="35"/>
    </row>
    <row r="12" spans="2:34" ht="17.45" customHeight="1" x14ac:dyDescent="0.15">
      <c r="B12" s="49"/>
      <c r="C12" s="46" t="s">
        <v>10</v>
      </c>
      <c r="D12" s="46"/>
      <c r="E12" s="47"/>
      <c r="F12" s="12">
        <v>404658</v>
      </c>
      <c r="G12" s="13">
        <v>0.29690346193378131</v>
      </c>
      <c r="H12" s="12">
        <v>228245</v>
      </c>
      <c r="I12" s="13">
        <v>0.1587684622985924</v>
      </c>
      <c r="J12" s="12">
        <v>871963</v>
      </c>
      <c r="K12" s="13">
        <v>0.58991684336282779</v>
      </c>
      <c r="L12" s="12">
        <v>492200</v>
      </c>
      <c r="M12" s="13">
        <v>0.34057726836742824</v>
      </c>
      <c r="N12" s="12">
        <v>548812</v>
      </c>
      <c r="O12" s="13">
        <v>0.35867155196963302</v>
      </c>
      <c r="R12" s="49"/>
      <c r="S12" s="46" t="s">
        <v>10</v>
      </c>
      <c r="T12" s="46"/>
      <c r="U12" s="47"/>
      <c r="V12" s="12">
        <v>362181</v>
      </c>
      <c r="W12" s="13">
        <v>0.23609167650851867</v>
      </c>
      <c r="X12" s="12">
        <v>385748</v>
      </c>
      <c r="Y12" s="13">
        <v>0.24200312144553132</v>
      </c>
      <c r="Z12" s="12">
        <v>669211</v>
      </c>
      <c r="AA12" s="13">
        <v>0.30056231806162015</v>
      </c>
      <c r="AB12" s="12">
        <v>326113</v>
      </c>
      <c r="AC12" s="13">
        <v>0.16240080674277602</v>
      </c>
      <c r="AD12" s="12">
        <v>293494</v>
      </c>
      <c r="AE12" s="13">
        <v>0.15892380469027145</v>
      </c>
      <c r="AG12" s="35"/>
      <c r="AH12" s="35"/>
    </row>
    <row r="13" spans="2:34" ht="17.45" customHeight="1" x14ac:dyDescent="0.15">
      <c r="B13" s="49"/>
      <c r="C13" s="46" t="s">
        <v>29</v>
      </c>
      <c r="D13" s="46"/>
      <c r="E13" s="47"/>
      <c r="F13" s="12">
        <v>11608</v>
      </c>
      <c r="G13" s="13">
        <v>8.5169584837747753E-3</v>
      </c>
      <c r="H13" s="12">
        <v>9790</v>
      </c>
      <c r="I13" s="13">
        <v>6.8099771995146427E-3</v>
      </c>
      <c r="J13" s="12">
        <v>94000</v>
      </c>
      <c r="K13" s="13">
        <v>6.3594651695204743E-2</v>
      </c>
      <c r="L13" s="12">
        <v>54940</v>
      </c>
      <c r="M13" s="13">
        <v>3.8015674774698312E-2</v>
      </c>
      <c r="N13" s="12">
        <v>158686</v>
      </c>
      <c r="O13" s="13">
        <v>0.10370792529291122</v>
      </c>
      <c r="R13" s="49"/>
      <c r="S13" s="46" t="s">
        <v>29</v>
      </c>
      <c r="T13" s="46"/>
      <c r="U13" s="47"/>
      <c r="V13" s="12">
        <v>64486</v>
      </c>
      <c r="W13" s="13">
        <v>4.2035909811194781E-2</v>
      </c>
      <c r="X13" s="12">
        <v>66034</v>
      </c>
      <c r="Y13" s="13">
        <v>4.1427134091516257E-2</v>
      </c>
      <c r="Z13" s="12">
        <v>230301</v>
      </c>
      <c r="AA13" s="13">
        <v>0.10343494415350192</v>
      </c>
      <c r="AB13" s="12">
        <v>238473</v>
      </c>
      <c r="AC13" s="13">
        <v>0.11875701853765401</v>
      </c>
      <c r="AD13" s="12">
        <v>227091</v>
      </c>
      <c r="AE13" s="13">
        <v>0.12296730335515695</v>
      </c>
      <c r="AG13" s="35"/>
      <c r="AH13" s="35"/>
    </row>
    <row r="14" spans="2:34" ht="17.45" customHeight="1" x14ac:dyDescent="0.15">
      <c r="B14" s="49"/>
      <c r="C14" s="46" t="s">
        <v>11</v>
      </c>
      <c r="D14" s="46"/>
      <c r="E14" s="47"/>
      <c r="F14" s="12">
        <v>5204688</v>
      </c>
      <c r="G14" s="13">
        <v>3.8187553081496182</v>
      </c>
      <c r="H14" s="12">
        <v>5186956</v>
      </c>
      <c r="I14" s="13">
        <v>3.6080747798657478</v>
      </c>
      <c r="J14" s="12">
        <v>3960269</v>
      </c>
      <c r="K14" s="13">
        <v>2.6792758263225194</v>
      </c>
      <c r="L14" s="12">
        <v>3562340</v>
      </c>
      <c r="M14" s="13">
        <v>2.4649573876392208</v>
      </c>
      <c r="N14" s="12">
        <v>7048896</v>
      </c>
      <c r="O14" s="13">
        <v>4.6067477897577644</v>
      </c>
      <c r="R14" s="49"/>
      <c r="S14" s="46" t="s">
        <v>11</v>
      </c>
      <c r="T14" s="46"/>
      <c r="U14" s="47"/>
      <c r="V14" s="12">
        <v>6278248</v>
      </c>
      <c r="W14" s="13">
        <v>4.0925451524410574</v>
      </c>
      <c r="X14" s="12">
        <v>7226058</v>
      </c>
      <c r="Y14" s="13">
        <v>4.5333445455231214</v>
      </c>
      <c r="Z14" s="12">
        <v>5589855</v>
      </c>
      <c r="AA14" s="13">
        <v>2.5105680815592355</v>
      </c>
      <c r="AB14" s="12">
        <v>5736469</v>
      </c>
      <c r="AC14" s="13">
        <v>2.8567005714427998</v>
      </c>
      <c r="AD14" s="12">
        <v>7401512</v>
      </c>
      <c r="AE14" s="13">
        <v>4.0078381414976132</v>
      </c>
      <c r="AG14" s="35"/>
      <c r="AH14" s="35"/>
    </row>
    <row r="15" spans="2:34" ht="17.45" customHeight="1" x14ac:dyDescent="0.15">
      <c r="B15" s="49"/>
      <c r="C15" s="46" t="s">
        <v>12</v>
      </c>
      <c r="D15" s="46"/>
      <c r="E15" s="47"/>
      <c r="F15" s="12">
        <v>4633422</v>
      </c>
      <c r="G15" s="13">
        <v>3.3996091326506455</v>
      </c>
      <c r="H15" s="12">
        <v>4405650</v>
      </c>
      <c r="I15" s="13">
        <v>3.0645940805966991</v>
      </c>
      <c r="J15" s="12">
        <v>4398146</v>
      </c>
      <c r="K15" s="13">
        <v>2.9755166273899785</v>
      </c>
      <c r="L15" s="12">
        <v>4957695</v>
      </c>
      <c r="M15" s="13">
        <v>3.4304718010947934</v>
      </c>
      <c r="N15" s="12">
        <v>4619659</v>
      </c>
      <c r="O15" s="13">
        <v>3.0191400025882871</v>
      </c>
      <c r="R15" s="49"/>
      <c r="S15" s="46" t="s">
        <v>12</v>
      </c>
      <c r="T15" s="46"/>
      <c r="U15" s="47"/>
      <c r="V15" s="12">
        <v>4872011</v>
      </c>
      <c r="W15" s="13">
        <v>3.1758740656134496</v>
      </c>
      <c r="X15" s="12">
        <v>2505602</v>
      </c>
      <c r="Y15" s="13">
        <v>1.5719161346271819</v>
      </c>
      <c r="Z15" s="12">
        <v>5073898</v>
      </c>
      <c r="AA15" s="13">
        <v>2.2788366367083301</v>
      </c>
      <c r="AB15" s="12">
        <v>5944006</v>
      </c>
      <c r="AC15" s="13">
        <v>2.9600517908942598</v>
      </c>
      <c r="AD15" s="12">
        <v>9189527</v>
      </c>
      <c r="AE15" s="13">
        <v>4.9760287915390986</v>
      </c>
      <c r="AG15" s="35"/>
      <c r="AH15" s="35"/>
    </row>
    <row r="16" spans="2:34" ht="17.45" customHeight="1" x14ac:dyDescent="0.15">
      <c r="B16" s="49"/>
      <c r="C16" s="46" t="s">
        <v>13</v>
      </c>
      <c r="D16" s="46"/>
      <c r="E16" s="47"/>
      <c r="F16" s="12">
        <v>1156652</v>
      </c>
      <c r="G16" s="13">
        <v>0.84865240042858914</v>
      </c>
      <c r="H16" s="12">
        <v>1216557</v>
      </c>
      <c r="I16" s="13">
        <v>0.9</v>
      </c>
      <c r="J16" s="12">
        <v>1211241</v>
      </c>
      <c r="K16" s="13">
        <v>0.81945159057395212</v>
      </c>
      <c r="L16" s="12">
        <v>1219118</v>
      </c>
      <c r="M16" s="13">
        <v>0.9</v>
      </c>
      <c r="N16" s="12">
        <v>1302740</v>
      </c>
      <c r="O16" s="13">
        <v>0.75139497243668107</v>
      </c>
      <c r="R16" s="49"/>
      <c r="S16" s="46" t="s">
        <v>13</v>
      </c>
      <c r="T16" s="46"/>
      <c r="U16" s="47"/>
      <c r="V16" s="12">
        <v>1020879</v>
      </c>
      <c r="W16" s="13">
        <v>0.66547122743142251</v>
      </c>
      <c r="X16" s="12">
        <v>1441789</v>
      </c>
      <c r="Y16" s="13">
        <v>0.90452170449576186</v>
      </c>
      <c r="Z16" s="12">
        <v>2420319</v>
      </c>
      <c r="AA16" s="13">
        <v>1.0870363593673482</v>
      </c>
      <c r="AB16" s="12">
        <v>3086786</v>
      </c>
      <c r="AC16" s="13">
        <v>1.5371866090659001</v>
      </c>
      <c r="AD16" s="12">
        <v>2586424</v>
      </c>
      <c r="AE16" s="13">
        <v>1.4005204284320314</v>
      </c>
      <c r="AG16" s="35"/>
      <c r="AH16" s="35"/>
    </row>
    <row r="17" spans="2:34" ht="17.45" customHeight="1" x14ac:dyDescent="0.15">
      <c r="B17" s="49"/>
      <c r="C17" s="46" t="s">
        <v>14</v>
      </c>
      <c r="D17" s="46"/>
      <c r="E17" s="47"/>
      <c r="F17" s="12">
        <v>82475974</v>
      </c>
      <c r="G17" s="13">
        <v>60.5</v>
      </c>
      <c r="H17" s="12">
        <v>83414902</v>
      </c>
      <c r="I17" s="13">
        <v>58</v>
      </c>
      <c r="J17" s="12">
        <v>83366904</v>
      </c>
      <c r="K17" s="13">
        <v>56.4</v>
      </c>
      <c r="L17" s="12">
        <v>83390500</v>
      </c>
      <c r="M17" s="13">
        <v>57.7</v>
      </c>
      <c r="N17" s="12">
        <v>86715717</v>
      </c>
      <c r="O17" s="13">
        <v>56.7</v>
      </c>
      <c r="R17" s="49"/>
      <c r="S17" s="46" t="s">
        <v>14</v>
      </c>
      <c r="T17" s="46"/>
      <c r="U17" s="47"/>
      <c r="V17" s="12">
        <v>85590118</v>
      </c>
      <c r="W17" s="13">
        <v>55.8</v>
      </c>
      <c r="X17" s="12">
        <v>84696705</v>
      </c>
      <c r="Y17" s="13">
        <v>53.1</v>
      </c>
      <c r="Z17" s="12">
        <v>86578458</v>
      </c>
      <c r="AA17" s="13">
        <v>38.9</v>
      </c>
      <c r="AB17" s="12">
        <v>87622504</v>
      </c>
      <c r="AC17" s="13">
        <v>43.6</v>
      </c>
      <c r="AD17" s="12">
        <f>SUM(AD8:AD16)</f>
        <v>93652934</v>
      </c>
      <c r="AE17" s="13">
        <f>ROUND(AD17/AD38*100,1)</f>
        <v>50.7</v>
      </c>
      <c r="AG17" s="35"/>
      <c r="AH17" s="35"/>
    </row>
    <row r="18" spans="2:34" ht="17.45" customHeight="1" x14ac:dyDescent="0.15">
      <c r="B18" s="49" t="s">
        <v>25</v>
      </c>
      <c r="C18" s="46" t="s">
        <v>18</v>
      </c>
      <c r="D18" s="46"/>
      <c r="E18" s="47"/>
      <c r="F18" s="12">
        <v>714443</v>
      </c>
      <c r="G18" s="13">
        <v>0.52419722346859943</v>
      </c>
      <c r="H18" s="12">
        <v>682945</v>
      </c>
      <c r="I18" s="13">
        <v>0.47506025316879752</v>
      </c>
      <c r="J18" s="12">
        <v>719162</v>
      </c>
      <c r="K18" s="13">
        <v>0.48654103087688122</v>
      </c>
      <c r="L18" s="12">
        <v>713663</v>
      </c>
      <c r="M18" s="13">
        <v>0.49381835651138556</v>
      </c>
      <c r="N18" s="12">
        <v>713317</v>
      </c>
      <c r="O18" s="13">
        <v>0.46618243667471321</v>
      </c>
      <c r="R18" s="49" t="s">
        <v>25</v>
      </c>
      <c r="S18" s="46" t="s">
        <v>18</v>
      </c>
      <c r="T18" s="46"/>
      <c r="U18" s="47"/>
      <c r="V18" s="12">
        <v>722368</v>
      </c>
      <c r="W18" s="13">
        <v>0.47088354214082362</v>
      </c>
      <c r="X18" s="12">
        <v>733974</v>
      </c>
      <c r="Y18" s="13">
        <v>0.46046641605364746</v>
      </c>
      <c r="Z18" s="12">
        <v>746279</v>
      </c>
      <c r="AA18" s="13">
        <v>0.33517582072127899</v>
      </c>
      <c r="AB18" s="12">
        <v>759923</v>
      </c>
      <c r="AC18" s="13">
        <v>0.37843357444318604</v>
      </c>
      <c r="AD18" s="12">
        <v>762279</v>
      </c>
      <c r="AE18" s="13">
        <v>0.41276577686595101</v>
      </c>
      <c r="AG18" s="35"/>
      <c r="AH18" s="35"/>
    </row>
    <row r="19" spans="2:34" ht="17.45" customHeight="1" x14ac:dyDescent="0.15">
      <c r="B19" s="49"/>
      <c r="C19" s="46" t="s">
        <v>19</v>
      </c>
      <c r="D19" s="46"/>
      <c r="E19" s="47"/>
      <c r="F19" s="12">
        <v>531385</v>
      </c>
      <c r="G19" s="13">
        <v>0.38988490557379907</v>
      </c>
      <c r="H19" s="12">
        <v>534220</v>
      </c>
      <c r="I19" s="13">
        <v>0.37160633498720247</v>
      </c>
      <c r="J19" s="12">
        <v>458631</v>
      </c>
      <c r="K19" s="13">
        <v>0.31028168831514302</v>
      </c>
      <c r="L19" s="12">
        <v>125657</v>
      </c>
      <c r="M19" s="13">
        <v>8.6948227978963691E-2</v>
      </c>
      <c r="N19" s="12">
        <v>132346</v>
      </c>
      <c r="O19" s="13">
        <v>8.6493635738600916E-2</v>
      </c>
      <c r="R19" s="49"/>
      <c r="S19" s="46" t="s">
        <v>19</v>
      </c>
      <c r="T19" s="46"/>
      <c r="U19" s="47"/>
      <c r="V19" s="12">
        <v>139024</v>
      </c>
      <c r="W19" s="13">
        <v>9.062432660719448E-2</v>
      </c>
      <c r="X19" s="12">
        <v>103461</v>
      </c>
      <c r="Y19" s="13">
        <v>6.4907361665844321E-2</v>
      </c>
      <c r="Z19" s="12">
        <v>97124</v>
      </c>
      <c r="AA19" s="13">
        <v>0.1436212414013171</v>
      </c>
      <c r="AB19" s="12">
        <v>89177</v>
      </c>
      <c r="AC19" s="13">
        <v>4.4409197863625599E-2</v>
      </c>
      <c r="AD19" s="12">
        <v>115541</v>
      </c>
      <c r="AE19" s="13">
        <v>6.2564193195495152E-2</v>
      </c>
      <c r="AF19" s="1"/>
      <c r="AG19" s="35"/>
      <c r="AH19" s="35"/>
    </row>
    <row r="20" spans="2:34" ht="17.45" customHeight="1" x14ac:dyDescent="0.15">
      <c r="B20" s="49"/>
      <c r="C20" s="56" t="s">
        <v>72</v>
      </c>
      <c r="D20" s="57"/>
      <c r="E20" s="57"/>
      <c r="F20" s="14">
        <v>361071</v>
      </c>
      <c r="G20" s="15">
        <v>0.26492304589033788</v>
      </c>
      <c r="H20" s="14">
        <v>673533</v>
      </c>
      <c r="I20" s="15">
        <v>0.46851321482336017</v>
      </c>
      <c r="J20" s="14">
        <v>550666</v>
      </c>
      <c r="K20" s="15">
        <v>0.37254694117437887</v>
      </c>
      <c r="L20" s="14">
        <v>409759</v>
      </c>
      <c r="M20" s="15">
        <v>0.28353230578823452</v>
      </c>
      <c r="N20" s="14">
        <v>544413</v>
      </c>
      <c r="O20" s="15">
        <v>0.35579662183487937</v>
      </c>
      <c r="R20" s="49"/>
      <c r="S20" s="56" t="s">
        <v>72</v>
      </c>
      <c r="T20" s="57"/>
      <c r="U20" s="58"/>
      <c r="V20" s="12">
        <v>462593</v>
      </c>
      <c r="W20" s="13">
        <v>0.30154634536628144</v>
      </c>
      <c r="X20" s="12">
        <v>513206</v>
      </c>
      <c r="Y20" s="13">
        <v>0.32196525696717898</v>
      </c>
      <c r="Z20" s="12">
        <v>468736</v>
      </c>
      <c r="AA20" s="13">
        <v>0.21052310664189858</v>
      </c>
      <c r="AB20" s="12">
        <v>638034</v>
      </c>
      <c r="AC20" s="13">
        <v>0.317734148375932</v>
      </c>
      <c r="AD20" s="12">
        <v>613768</v>
      </c>
      <c r="AE20" s="13">
        <v>0.33234868773173737</v>
      </c>
      <c r="AG20" s="35"/>
      <c r="AH20" s="35"/>
    </row>
    <row r="21" spans="2:34" ht="17.45" customHeight="1" x14ac:dyDescent="0.15">
      <c r="B21" s="49"/>
      <c r="C21" s="56" t="s">
        <v>73</v>
      </c>
      <c r="D21" s="57"/>
      <c r="E21" s="57"/>
      <c r="F21" s="14">
        <v>470010</v>
      </c>
      <c r="G21" s="15">
        <v>0.34485317513430241</v>
      </c>
      <c r="H21" s="14">
        <v>566159</v>
      </c>
      <c r="I21" s="15">
        <v>0.39382327694586428</v>
      </c>
      <c r="J21" s="14">
        <v>541905</v>
      </c>
      <c r="K21" s="15">
        <v>0.36661978432861625</v>
      </c>
      <c r="L21" s="14">
        <v>237627</v>
      </c>
      <c r="M21" s="15">
        <v>0.16442575081338254</v>
      </c>
      <c r="N21" s="14">
        <v>544266</v>
      </c>
      <c r="O21" s="15">
        <v>0.35570055119841454</v>
      </c>
      <c r="R21" s="49"/>
      <c r="S21" s="56" t="s">
        <v>73</v>
      </c>
      <c r="T21" s="57"/>
      <c r="U21" s="58"/>
      <c r="V21" s="12">
        <v>376089</v>
      </c>
      <c r="W21" s="13">
        <v>0.24515775959095668</v>
      </c>
      <c r="X21" s="12">
        <v>315312</v>
      </c>
      <c r="Y21" s="13">
        <v>0.19781434571075773</v>
      </c>
      <c r="Z21" s="12">
        <v>543819</v>
      </c>
      <c r="AA21" s="13">
        <v>0.34424508749251304</v>
      </c>
      <c r="AB21" s="12">
        <v>777266</v>
      </c>
      <c r="AC21" s="13">
        <v>0.38707020405114301</v>
      </c>
      <c r="AD21" s="12">
        <v>469783</v>
      </c>
      <c r="AE21" s="13">
        <v>0.25438237830691529</v>
      </c>
      <c r="AG21" s="35"/>
      <c r="AH21" s="35"/>
    </row>
    <row r="22" spans="2:34" ht="17.45" customHeight="1" x14ac:dyDescent="0.15">
      <c r="B22" s="49"/>
      <c r="C22" s="46" t="s">
        <v>30</v>
      </c>
      <c r="D22" s="46"/>
      <c r="E22" s="47"/>
      <c r="F22" s="14">
        <v>4139374</v>
      </c>
      <c r="G22" s="13">
        <v>3.0371189271895873</v>
      </c>
      <c r="H22" s="12">
        <v>5322919</v>
      </c>
      <c r="I22" s="13">
        <v>3.7026513814977817</v>
      </c>
      <c r="J22" s="12">
        <v>9566975</v>
      </c>
      <c r="K22" s="13">
        <v>6.4724302436354408</v>
      </c>
      <c r="L22" s="12">
        <v>8585371</v>
      </c>
      <c r="M22" s="13">
        <v>6</v>
      </c>
      <c r="N22" s="12">
        <v>8725982</v>
      </c>
      <c r="O22" s="13">
        <v>5.7027935001404524</v>
      </c>
      <c r="R22" s="49"/>
      <c r="S22" s="46" t="s">
        <v>30</v>
      </c>
      <c r="T22" s="46"/>
      <c r="U22" s="47"/>
      <c r="V22" s="12">
        <v>7444362</v>
      </c>
      <c r="W22" s="13">
        <v>4.8526894152821631</v>
      </c>
      <c r="X22" s="12">
        <v>7125142</v>
      </c>
      <c r="Y22" s="13">
        <v>4.4700338167473479</v>
      </c>
      <c r="Z22" s="12">
        <v>8997101</v>
      </c>
      <c r="AA22" s="13">
        <v>4.0408623474427658</v>
      </c>
      <c r="AB22" s="12">
        <v>9826173</v>
      </c>
      <c r="AC22" s="13">
        <v>4.8933296814113003</v>
      </c>
      <c r="AD22" s="12">
        <v>10138445</v>
      </c>
      <c r="AE22" s="13">
        <v>5.4898575543045478</v>
      </c>
      <c r="AG22" s="35"/>
      <c r="AH22" s="35"/>
    </row>
    <row r="23" spans="2:34" ht="17.45" customHeight="1" x14ac:dyDescent="0.15">
      <c r="B23" s="49"/>
      <c r="C23" s="46" t="s">
        <v>31</v>
      </c>
      <c r="D23" s="46"/>
      <c r="E23" s="47"/>
      <c r="F23" s="12">
        <v>40626</v>
      </c>
      <c r="G23" s="13">
        <v>2.9807887264113889E-2</v>
      </c>
      <c r="H23" s="12">
        <v>39976</v>
      </c>
      <c r="I23" s="13">
        <v>2.7807522832257139E-2</v>
      </c>
      <c r="J23" s="12">
        <v>42566</v>
      </c>
      <c r="K23" s="13">
        <v>2.8797552596362606E-2</v>
      </c>
      <c r="L23" s="12">
        <v>44646</v>
      </c>
      <c r="M23" s="13">
        <v>3.0892752384258843E-2</v>
      </c>
      <c r="N23" s="12">
        <v>40864</v>
      </c>
      <c r="O23" s="13">
        <v>2.6706329853733304E-2</v>
      </c>
      <c r="R23" s="49"/>
      <c r="S23" s="46" t="s">
        <v>31</v>
      </c>
      <c r="T23" s="46"/>
      <c r="U23" s="47"/>
      <c r="V23" s="12">
        <v>41131</v>
      </c>
      <c r="W23" s="13">
        <v>2.6811695661759952E-2</v>
      </c>
      <c r="X23" s="12">
        <v>40677</v>
      </c>
      <c r="Y23" s="13">
        <v>2.5519149732571206E-2</v>
      </c>
      <c r="Z23" s="12">
        <v>41671</v>
      </c>
      <c r="AA23" s="13">
        <v>1.8715670178681719E-2</v>
      </c>
      <c r="AB23" s="12">
        <v>45504</v>
      </c>
      <c r="AC23" s="13">
        <v>2.2660508198149999E-2</v>
      </c>
      <c r="AD23" s="12">
        <v>43313</v>
      </c>
      <c r="AE23" s="13">
        <v>2.3453517797807542E-2</v>
      </c>
      <c r="AG23" s="35"/>
      <c r="AH23" s="35"/>
    </row>
    <row r="24" spans="2:34" ht="17.45" customHeight="1" x14ac:dyDescent="0.15">
      <c r="B24" s="49"/>
      <c r="C24" s="46" t="s">
        <v>20</v>
      </c>
      <c r="D24" s="46"/>
      <c r="E24" s="47"/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  <c r="L24" s="12">
        <v>0</v>
      </c>
      <c r="M24" s="13">
        <v>0</v>
      </c>
      <c r="N24" s="12">
        <v>0</v>
      </c>
      <c r="O24" s="13">
        <v>0</v>
      </c>
      <c r="R24" s="49"/>
      <c r="S24" s="46" t="s">
        <v>20</v>
      </c>
      <c r="T24" s="46"/>
      <c r="U24" s="47"/>
      <c r="V24" s="12">
        <v>0</v>
      </c>
      <c r="W24" s="13">
        <v>0</v>
      </c>
      <c r="X24" s="12">
        <v>0</v>
      </c>
      <c r="Y24" s="13">
        <v>0</v>
      </c>
      <c r="Z24" s="12">
        <v>0</v>
      </c>
      <c r="AA24" s="13">
        <v>0</v>
      </c>
      <c r="AB24" s="12">
        <v>0</v>
      </c>
      <c r="AC24" s="13">
        <v>0</v>
      </c>
      <c r="AD24" s="12">
        <v>0</v>
      </c>
      <c r="AE24" s="13">
        <v>0</v>
      </c>
      <c r="AG24" s="35"/>
      <c r="AH24" s="35"/>
    </row>
    <row r="25" spans="2:34" ht="17.45" customHeight="1" x14ac:dyDescent="0.15">
      <c r="B25" s="49"/>
      <c r="C25" s="46" t="s">
        <v>120</v>
      </c>
      <c r="D25" s="46"/>
      <c r="E25" s="47"/>
      <c r="F25" s="23">
        <v>442298</v>
      </c>
      <c r="G25" s="26">
        <v>0.32452047755484287</v>
      </c>
      <c r="H25" s="23">
        <v>227940</v>
      </c>
      <c r="I25" s="26">
        <v>0.15855630264120202</v>
      </c>
      <c r="J25" s="23">
        <v>323555</v>
      </c>
      <c r="K25" s="26">
        <v>0.21889752690682945</v>
      </c>
      <c r="L25" s="23">
        <v>325063</v>
      </c>
      <c r="M25" s="26">
        <v>0.22492699834888527</v>
      </c>
      <c r="N25" s="23">
        <v>409467</v>
      </c>
      <c r="O25" s="26">
        <v>0.26760377756016579</v>
      </c>
      <c r="R25" s="49"/>
      <c r="S25" s="46" t="s">
        <v>120</v>
      </c>
      <c r="T25" s="46"/>
      <c r="U25" s="47"/>
      <c r="V25" s="23">
        <v>430984</v>
      </c>
      <c r="W25" s="26">
        <v>0.28094167034810613</v>
      </c>
      <c r="X25" s="12">
        <v>216653</v>
      </c>
      <c r="Y25" s="13">
        <v>0.13591956995380067</v>
      </c>
      <c r="Z25" s="12">
        <v>63</v>
      </c>
      <c r="AA25" s="13">
        <v>2.8295150614502853E-5</v>
      </c>
      <c r="AB25" s="12">
        <v>2</v>
      </c>
      <c r="AC25" s="13">
        <v>9.9597873585398997E-7</v>
      </c>
      <c r="AD25" s="12">
        <v>35</v>
      </c>
      <c r="AE25" s="13">
        <v>1.8952118830911366E-5</v>
      </c>
      <c r="AG25" s="35"/>
      <c r="AH25" s="35"/>
    </row>
    <row r="26" spans="2:34" ht="17.45" customHeight="1" x14ac:dyDescent="0.15">
      <c r="B26" s="49"/>
      <c r="C26" s="47" t="s">
        <v>124</v>
      </c>
      <c r="D26" s="59"/>
      <c r="E26" s="59"/>
      <c r="F26" s="31"/>
      <c r="G26" s="32"/>
      <c r="H26" s="31"/>
      <c r="I26" s="32"/>
      <c r="J26" s="31"/>
      <c r="K26" s="32"/>
      <c r="L26" s="31"/>
      <c r="M26" s="32"/>
      <c r="N26" s="31"/>
      <c r="O26" s="33"/>
      <c r="R26" s="49"/>
      <c r="S26" s="47" t="s">
        <v>124</v>
      </c>
      <c r="T26" s="59"/>
      <c r="U26" s="59"/>
      <c r="V26" s="31"/>
      <c r="W26" s="33"/>
      <c r="X26" s="23">
        <v>76557</v>
      </c>
      <c r="Y26" s="26">
        <v>0.1</v>
      </c>
      <c r="Z26" s="12">
        <v>131720</v>
      </c>
      <c r="AA26" s="13">
        <v>5.9159321253052635E-2</v>
      </c>
      <c r="AB26" s="12">
        <v>169572</v>
      </c>
      <c r="AC26" s="13">
        <v>8.4445053098116396E-2</v>
      </c>
      <c r="AD26" s="12">
        <v>196098</v>
      </c>
      <c r="AE26" s="13">
        <v>0.10618493138583021</v>
      </c>
      <c r="AG26" s="35"/>
      <c r="AH26" s="35"/>
    </row>
    <row r="27" spans="2:34" ht="17.45" customHeight="1" x14ac:dyDescent="0.15">
      <c r="B27" s="49"/>
      <c r="C27" s="56" t="s">
        <v>127</v>
      </c>
      <c r="D27" s="57"/>
      <c r="E27" s="57"/>
      <c r="F27" s="25"/>
      <c r="G27" s="27"/>
      <c r="H27" s="25"/>
      <c r="I27" s="27"/>
      <c r="J27" s="25"/>
      <c r="K27" s="27"/>
      <c r="L27" s="25"/>
      <c r="M27" s="27"/>
      <c r="N27" s="25"/>
      <c r="O27" s="24"/>
      <c r="R27" s="49"/>
      <c r="S27" s="56" t="s">
        <v>127</v>
      </c>
      <c r="T27" s="57"/>
      <c r="U27" s="57"/>
      <c r="V27" s="25"/>
      <c r="W27" s="27"/>
      <c r="X27" s="25"/>
      <c r="Y27" s="24"/>
      <c r="Z27" s="12">
        <v>205689</v>
      </c>
      <c r="AA27" s="13">
        <v>9.2380971980102825E-2</v>
      </c>
      <c r="AB27" s="12">
        <v>688056</v>
      </c>
      <c r="AC27" s="13">
        <v>0.34264457253837605</v>
      </c>
      <c r="AD27" s="12">
        <v>1172447</v>
      </c>
      <c r="AE27" s="13">
        <v>0.63486728191272968</v>
      </c>
      <c r="AG27" s="35"/>
      <c r="AH27" s="35"/>
    </row>
    <row r="28" spans="2:34" ht="17.45" customHeight="1" x14ac:dyDescent="0.15">
      <c r="B28" s="49"/>
      <c r="C28" s="56" t="s">
        <v>134</v>
      </c>
      <c r="D28" s="57"/>
      <c r="E28" s="58"/>
      <c r="F28" s="14">
        <v>370534</v>
      </c>
      <c r="G28" s="13">
        <v>0.27186618666669565</v>
      </c>
      <c r="H28" s="14">
        <v>319086</v>
      </c>
      <c r="I28" s="13">
        <v>0.22195795553466077</v>
      </c>
      <c r="J28" s="12">
        <v>308784</v>
      </c>
      <c r="K28" s="13">
        <v>0.20890437158566066</v>
      </c>
      <c r="L28" s="12">
        <v>315919</v>
      </c>
      <c r="M28" s="13">
        <v>0.21859981723967811</v>
      </c>
      <c r="N28" s="12">
        <v>360071</v>
      </c>
      <c r="O28" s="13">
        <v>0.23532142954100443</v>
      </c>
      <c r="R28" s="49"/>
      <c r="S28" s="56" t="s">
        <v>134</v>
      </c>
      <c r="T28" s="57"/>
      <c r="U28" s="58"/>
      <c r="V28" s="12">
        <v>409784</v>
      </c>
      <c r="W28" s="13">
        <v>0.26712221669929354</v>
      </c>
      <c r="X28" s="12">
        <v>914556</v>
      </c>
      <c r="Y28" s="13">
        <v>0.57375645949360554</v>
      </c>
      <c r="Z28" s="12">
        <v>511119</v>
      </c>
      <c r="AA28" s="13">
        <v>0.22955855693546165</v>
      </c>
      <c r="AB28" s="12">
        <v>898579</v>
      </c>
      <c r="AC28" s="13">
        <v>0.44748278824247101</v>
      </c>
      <c r="AD28" s="12">
        <v>528171</v>
      </c>
      <c r="AE28" s="13">
        <v>0.28599884442975104</v>
      </c>
      <c r="AG28" s="35"/>
      <c r="AH28" s="35"/>
    </row>
    <row r="29" spans="2:34" ht="17.45" customHeight="1" x14ac:dyDescent="0.15">
      <c r="B29" s="49"/>
      <c r="C29" s="55" t="s">
        <v>21</v>
      </c>
      <c r="D29" s="55"/>
      <c r="E29" s="16" t="s">
        <v>22</v>
      </c>
      <c r="F29" s="12">
        <v>1796333</v>
      </c>
      <c r="G29" s="13">
        <v>1.317995656791402</v>
      </c>
      <c r="H29" s="12">
        <v>1381001</v>
      </c>
      <c r="I29" s="13">
        <v>0.96063180005177951</v>
      </c>
      <c r="J29" s="12">
        <v>1013064</v>
      </c>
      <c r="K29" s="13">
        <v>0.68537715132926491</v>
      </c>
      <c r="L29" s="12">
        <v>692949</v>
      </c>
      <c r="M29" s="13">
        <v>0.47948532616404116</v>
      </c>
      <c r="N29" s="12">
        <v>1267494</v>
      </c>
      <c r="O29" s="13">
        <v>0.8283602401044402</v>
      </c>
      <c r="R29" s="49"/>
      <c r="S29" s="55" t="s">
        <v>21</v>
      </c>
      <c r="T29" s="55"/>
      <c r="U29" s="16" t="s">
        <v>22</v>
      </c>
      <c r="V29" s="12">
        <v>2352685</v>
      </c>
      <c r="W29" s="13">
        <v>1.5336236465922959</v>
      </c>
      <c r="X29" s="12">
        <v>2106539</v>
      </c>
      <c r="Y29" s="13">
        <v>1.3215597059394946</v>
      </c>
      <c r="Z29" s="12">
        <v>2023317</v>
      </c>
      <c r="AA29" s="13">
        <v>0.90873109929974716</v>
      </c>
      <c r="AB29" s="12">
        <v>4402321</v>
      </c>
      <c r="AC29" s="13">
        <v>2.1923090522017401</v>
      </c>
      <c r="AD29" s="12">
        <v>4418800</v>
      </c>
      <c r="AE29" s="13">
        <v>2.3927320768580329</v>
      </c>
      <c r="AG29" s="35"/>
      <c r="AH29" s="35"/>
    </row>
    <row r="30" spans="2:34" ht="17.45" customHeight="1" x14ac:dyDescent="0.15">
      <c r="B30" s="49"/>
      <c r="C30" s="55"/>
      <c r="D30" s="55"/>
      <c r="E30" s="16" t="s">
        <v>23</v>
      </c>
      <c r="F30" s="12">
        <v>154744</v>
      </c>
      <c r="G30" s="13">
        <v>0.11353792415689558</v>
      </c>
      <c r="H30" s="12">
        <v>102164</v>
      </c>
      <c r="I30" s="13">
        <v>7.1065833566007555E-2</v>
      </c>
      <c r="J30" s="12">
        <v>85374</v>
      </c>
      <c r="K30" s="13">
        <v>5.7758827593897978E-2</v>
      </c>
      <c r="L30" s="12">
        <v>66487</v>
      </c>
      <c r="M30" s="13">
        <v>4.6005609187210895E-2</v>
      </c>
      <c r="N30" s="12">
        <v>109006</v>
      </c>
      <c r="O30" s="13">
        <v>7.1239971418266754E-2</v>
      </c>
      <c r="R30" s="49"/>
      <c r="S30" s="55"/>
      <c r="T30" s="55"/>
      <c r="U30" s="16" t="s">
        <v>23</v>
      </c>
      <c r="V30" s="12">
        <v>136964</v>
      </c>
      <c r="W30" s="13">
        <v>8.9281492903583434E-2</v>
      </c>
      <c r="X30" s="12">
        <v>239983</v>
      </c>
      <c r="Y30" s="13">
        <v>0.15055589424666607</v>
      </c>
      <c r="Z30" s="12">
        <v>203947</v>
      </c>
      <c r="AA30" s="13">
        <v>9.1598588609143078E-2</v>
      </c>
      <c r="AB30" s="12">
        <v>233779</v>
      </c>
      <c r="AC30" s="13">
        <v>0.11641945644460501</v>
      </c>
      <c r="AD30" s="12">
        <v>271981</v>
      </c>
      <c r="AE30" s="13">
        <v>0.14727474947857441</v>
      </c>
      <c r="AG30" s="35"/>
      <c r="AH30" s="35"/>
    </row>
    <row r="31" spans="2:34" ht="17.45" customHeight="1" x14ac:dyDescent="0.15">
      <c r="B31" s="49"/>
      <c r="C31" s="55"/>
      <c r="D31" s="55"/>
      <c r="E31" s="21" t="s">
        <v>114</v>
      </c>
      <c r="F31" s="12">
        <v>996</v>
      </c>
      <c r="G31" s="13">
        <v>7.3077969071671926E-4</v>
      </c>
      <c r="H31" s="12">
        <v>154</v>
      </c>
      <c r="I31" s="13">
        <v>1.0712323684629775E-4</v>
      </c>
      <c r="J31" s="12">
        <v>336</v>
      </c>
      <c r="K31" s="13">
        <v>2.2731705286796588E-4</v>
      </c>
      <c r="L31" s="12">
        <v>479</v>
      </c>
      <c r="M31" s="13">
        <v>3.3144354235676177E-4</v>
      </c>
      <c r="N31" s="12">
        <v>602</v>
      </c>
      <c r="O31" s="13">
        <v>3.9343213028454019E-4</v>
      </c>
      <c r="R31" s="49"/>
      <c r="S31" s="55"/>
      <c r="T31" s="55"/>
      <c r="U31" s="21" t="s">
        <v>115</v>
      </c>
      <c r="V31" s="12">
        <v>763</v>
      </c>
      <c r="W31" s="13">
        <v>4.9736995915301949E-4</v>
      </c>
      <c r="X31" s="12">
        <v>677</v>
      </c>
      <c r="Y31" s="13">
        <v>4.2472316957864903E-4</v>
      </c>
      <c r="Z31" s="12">
        <v>734</v>
      </c>
      <c r="AA31" s="13">
        <v>3.296609611276999E-4</v>
      </c>
      <c r="AB31" s="12">
        <v>437</v>
      </c>
      <c r="AC31" s="13">
        <v>2.1762135378409702E-4</v>
      </c>
      <c r="AD31" s="12">
        <v>301</v>
      </c>
      <c r="AE31" s="13">
        <v>1.6298822194583777E-4</v>
      </c>
      <c r="AG31" s="35"/>
      <c r="AH31" s="35"/>
    </row>
    <row r="32" spans="2:34" ht="17.45" customHeight="1" x14ac:dyDescent="0.15">
      <c r="B32" s="49"/>
      <c r="C32" s="55"/>
      <c r="D32" s="55"/>
      <c r="E32" s="16" t="s">
        <v>14</v>
      </c>
      <c r="F32" s="12">
        <v>1952073</v>
      </c>
      <c r="G32" s="13">
        <v>1.4322643606390142</v>
      </c>
      <c r="H32" s="12">
        <v>1483319</v>
      </c>
      <c r="I32" s="13">
        <v>1.0318047568546334</v>
      </c>
      <c r="J32" s="12">
        <v>1098774</v>
      </c>
      <c r="K32" s="13">
        <v>0.74336329597603079</v>
      </c>
      <c r="L32" s="12">
        <v>759915</v>
      </c>
      <c r="M32" s="13">
        <v>0.52582237889360872</v>
      </c>
      <c r="N32" s="12">
        <v>1377102</v>
      </c>
      <c r="O32" s="13">
        <v>0.8999936436529915</v>
      </c>
      <c r="R32" s="49"/>
      <c r="S32" s="55"/>
      <c r="T32" s="55"/>
      <c r="U32" s="16" t="s">
        <v>14</v>
      </c>
      <c r="V32" s="12">
        <v>2490412</v>
      </c>
      <c r="W32" s="13">
        <v>1.6234025094550322</v>
      </c>
      <c r="X32" s="12">
        <v>2347199</v>
      </c>
      <c r="Y32" s="13">
        <v>1.4725403233557393</v>
      </c>
      <c r="Z32" s="12">
        <v>2227998</v>
      </c>
      <c r="AA32" s="13">
        <v>1.000659348870018</v>
      </c>
      <c r="AB32" s="12">
        <v>4636537</v>
      </c>
      <c r="AC32" s="13">
        <v>2.3089461300001202</v>
      </c>
      <c r="AD32" s="12">
        <v>4691082</v>
      </c>
      <c r="AE32" s="13">
        <v>2.5401698145585532</v>
      </c>
      <c r="AG32" s="35"/>
      <c r="AH32" s="35"/>
    </row>
    <row r="33" spans="2:34" ht="17.45" customHeight="1" x14ac:dyDescent="0.15">
      <c r="B33" s="49"/>
      <c r="C33" s="46" t="s">
        <v>32</v>
      </c>
      <c r="D33" s="46"/>
      <c r="E33" s="47"/>
      <c r="F33" s="12">
        <v>61981</v>
      </c>
      <c r="G33" s="13">
        <v>0.1</v>
      </c>
      <c r="H33" s="12">
        <v>53018</v>
      </c>
      <c r="I33" s="13">
        <v>3.6879608903357237E-2</v>
      </c>
      <c r="J33" s="12">
        <v>54229</v>
      </c>
      <c r="K33" s="13">
        <v>3.6688025178502746E-2</v>
      </c>
      <c r="L33" s="12">
        <v>50851</v>
      </c>
      <c r="M33" s="13">
        <v>3.5186295558212302E-2</v>
      </c>
      <c r="N33" s="12">
        <v>49715</v>
      </c>
      <c r="O33" s="13">
        <v>3.2490827835707503E-2</v>
      </c>
      <c r="R33" s="49"/>
      <c r="S33" s="46" t="s">
        <v>32</v>
      </c>
      <c r="T33" s="46"/>
      <c r="U33" s="47"/>
      <c r="V33" s="12">
        <v>47076</v>
      </c>
      <c r="W33" s="13">
        <v>3.0687009432618016E-2</v>
      </c>
      <c r="X33" s="12">
        <v>45780</v>
      </c>
      <c r="Y33" s="13">
        <v>2.8720571201344979E-2</v>
      </c>
      <c r="Z33" s="12">
        <v>51292</v>
      </c>
      <c r="AA33" s="13">
        <v>2.3036743893953656E-2</v>
      </c>
      <c r="AB33" s="12">
        <v>50171</v>
      </c>
      <c r="AC33" s="13">
        <v>2.4984624578265301E-2</v>
      </c>
      <c r="AD33" s="12">
        <v>47264</v>
      </c>
      <c r="AE33" s="13">
        <v>2.559294126926271E-2</v>
      </c>
      <c r="AG33" s="35"/>
      <c r="AH33" s="35"/>
    </row>
    <row r="34" spans="2:34" ht="17.45" customHeight="1" x14ac:dyDescent="0.15">
      <c r="B34" s="49"/>
      <c r="C34" s="63" t="s">
        <v>71</v>
      </c>
      <c r="D34" s="64"/>
      <c r="E34" s="65"/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R34" s="49"/>
      <c r="S34" s="63" t="s">
        <v>71</v>
      </c>
      <c r="T34" s="64"/>
      <c r="U34" s="65"/>
      <c r="V34" s="12">
        <v>0</v>
      </c>
      <c r="W34" s="13">
        <v>0</v>
      </c>
      <c r="X34" s="12">
        <v>0</v>
      </c>
      <c r="Y34" s="13">
        <v>0</v>
      </c>
      <c r="Z34" s="12">
        <v>0</v>
      </c>
      <c r="AA34" s="13">
        <v>0</v>
      </c>
      <c r="AB34" s="12">
        <v>0</v>
      </c>
      <c r="AC34" s="13">
        <v>0</v>
      </c>
      <c r="AD34" s="12">
        <v>0</v>
      </c>
      <c r="AE34" s="13">
        <v>0</v>
      </c>
      <c r="AG34" s="35"/>
      <c r="AH34" s="35"/>
    </row>
    <row r="35" spans="2:34" ht="17.45" customHeight="1" x14ac:dyDescent="0.15">
      <c r="B35" s="49"/>
      <c r="C35" s="46" t="s">
        <v>26</v>
      </c>
      <c r="D35" s="46"/>
      <c r="E35" s="47"/>
      <c r="F35" s="12">
        <v>22477240</v>
      </c>
      <c r="G35" s="13">
        <v>16.491878007395051</v>
      </c>
      <c r="H35" s="12">
        <v>24626281</v>
      </c>
      <c r="I35" s="13">
        <v>17.130174884457677</v>
      </c>
      <c r="J35" s="12">
        <v>26211312</v>
      </c>
      <c r="K35" s="13">
        <v>17.732970820365324</v>
      </c>
      <c r="L35" s="12">
        <v>26467917</v>
      </c>
      <c r="M35" s="13">
        <v>18.314447117504706</v>
      </c>
      <c r="N35" s="12">
        <v>27983442</v>
      </c>
      <c r="O35" s="13">
        <v>18.28834750623567</v>
      </c>
      <c r="R35" s="49"/>
      <c r="S35" s="46" t="s">
        <v>26</v>
      </c>
      <c r="T35" s="46"/>
      <c r="U35" s="47"/>
      <c r="V35" s="12">
        <v>28000288</v>
      </c>
      <c r="W35" s="13">
        <v>18.2</v>
      </c>
      <c r="X35" s="12">
        <v>29972390</v>
      </c>
      <c r="Y35" s="13">
        <v>18.803498494309313</v>
      </c>
      <c r="Z35" s="12">
        <v>83541894</v>
      </c>
      <c r="AA35" s="13">
        <v>37.521118624616385</v>
      </c>
      <c r="AB35" s="12">
        <v>56996927</v>
      </c>
      <c r="AC35" s="13">
        <v>28.383863650511099</v>
      </c>
      <c r="AD35" s="12">
        <v>44257485</v>
      </c>
      <c r="AE35" s="13">
        <v>23.964946139350783</v>
      </c>
      <c r="AG35" s="35"/>
      <c r="AH35" s="35"/>
    </row>
    <row r="36" spans="2:34" ht="17.45" customHeight="1" x14ac:dyDescent="0.15">
      <c r="B36" s="49"/>
      <c r="C36" s="46" t="s">
        <v>27</v>
      </c>
      <c r="D36" s="46"/>
      <c r="E36" s="47"/>
      <c r="F36" s="12">
        <v>17510377</v>
      </c>
      <c r="G36" s="13">
        <v>12.847618361840516</v>
      </c>
      <c r="H36" s="12">
        <v>18161961</v>
      </c>
      <c r="I36" s="13">
        <v>12.633558764910537</v>
      </c>
      <c r="J36" s="12">
        <v>17918509</v>
      </c>
      <c r="K36" s="13">
        <v>12.12256743353608</v>
      </c>
      <c r="L36" s="12">
        <v>18377246</v>
      </c>
      <c r="M36" s="13">
        <v>12.716115893531587</v>
      </c>
      <c r="N36" s="12">
        <v>19513912</v>
      </c>
      <c r="O36" s="13">
        <v>12.753156093596433</v>
      </c>
      <c r="R36" s="49"/>
      <c r="S36" s="46" t="s">
        <v>27</v>
      </c>
      <c r="T36" s="46"/>
      <c r="U36" s="47"/>
      <c r="V36" s="12">
        <v>20043204</v>
      </c>
      <c r="W36" s="13">
        <v>13.065383426966759</v>
      </c>
      <c r="X36" s="12">
        <v>21383132</v>
      </c>
      <c r="Y36" s="13">
        <v>13.414935891519402</v>
      </c>
      <c r="Z36" s="12">
        <v>23781031</v>
      </c>
      <c r="AA36" s="13">
        <v>10.680759585923196</v>
      </c>
      <c r="AB36" s="12">
        <v>24448025</v>
      </c>
      <c r="AC36" s="13">
        <v>12.174856516813399</v>
      </c>
      <c r="AD36" s="12">
        <v>24418276</v>
      </c>
      <c r="AE36" s="13">
        <v>13.222230525656888</v>
      </c>
      <c r="AG36" s="35"/>
      <c r="AH36" s="35"/>
    </row>
    <row r="37" spans="2:34" ht="17.45" customHeight="1" x14ac:dyDescent="0.15">
      <c r="B37" s="49"/>
      <c r="C37" s="46" t="s">
        <v>28</v>
      </c>
      <c r="D37" s="46"/>
      <c r="E37" s="47"/>
      <c r="F37" s="12">
        <v>4745400</v>
      </c>
      <c r="G37" s="13">
        <v>3.4817690204087546</v>
      </c>
      <c r="H37" s="12">
        <v>7653400</v>
      </c>
      <c r="I37" s="13">
        <v>5.3237466290873714</v>
      </c>
      <c r="J37" s="12">
        <v>6649200</v>
      </c>
      <c r="K37" s="13">
        <v>4.4984421069335676</v>
      </c>
      <c r="L37" s="12">
        <v>4715200</v>
      </c>
      <c r="M37" s="13">
        <v>3.2626776428405071</v>
      </c>
      <c r="N37" s="12">
        <v>5901800</v>
      </c>
      <c r="O37" s="13">
        <v>3.8570726686267429</v>
      </c>
      <c r="R37" s="49"/>
      <c r="S37" s="46" t="s">
        <v>28</v>
      </c>
      <c r="T37" s="46"/>
      <c r="U37" s="47"/>
      <c r="V37" s="12">
        <v>7209500</v>
      </c>
      <c r="W37" s="13">
        <v>4.6995920321280398</v>
      </c>
      <c r="X37" s="12">
        <v>10913200</v>
      </c>
      <c r="Y37" s="13">
        <v>6.8465123991812593</v>
      </c>
      <c r="Z37" s="12">
        <v>14729000</v>
      </c>
      <c r="AA37" s="13">
        <v>6.6152265619208341</v>
      </c>
      <c r="AB37" s="12">
        <v>13161050</v>
      </c>
      <c r="AC37" s="13">
        <v>6.5540629707555702</v>
      </c>
      <c r="AD37" s="12">
        <v>3569000</v>
      </c>
      <c r="AE37" s="13">
        <v>1.9325746316435048</v>
      </c>
      <c r="AG37" s="35"/>
      <c r="AH37" s="35"/>
    </row>
    <row r="38" spans="2:34" ht="17.45" customHeight="1" thickBot="1" x14ac:dyDescent="0.2">
      <c r="B38" s="60" t="s">
        <v>24</v>
      </c>
      <c r="C38" s="61"/>
      <c r="D38" s="61"/>
      <c r="E38" s="62"/>
      <c r="F38" s="17">
        <v>136292786</v>
      </c>
      <c r="G38" s="18">
        <v>100</v>
      </c>
      <c r="H38" s="17">
        <v>143759659</v>
      </c>
      <c r="I38" s="18">
        <v>100</v>
      </c>
      <c r="J38" s="17">
        <v>147811172</v>
      </c>
      <c r="K38" s="18">
        <v>100</v>
      </c>
      <c r="L38" s="17">
        <v>144519334</v>
      </c>
      <c r="M38" s="18">
        <v>100</v>
      </c>
      <c r="N38" s="17">
        <v>153012414</v>
      </c>
      <c r="O38" s="18">
        <v>100</v>
      </c>
      <c r="R38" s="60" t="s">
        <v>24</v>
      </c>
      <c r="S38" s="61"/>
      <c r="T38" s="61"/>
      <c r="U38" s="62"/>
      <c r="V38" s="17">
        <v>153406933</v>
      </c>
      <c r="W38" s="18">
        <v>100</v>
      </c>
      <c r="X38" s="17">
        <v>159397944</v>
      </c>
      <c r="Y38" s="18">
        <v>100</v>
      </c>
      <c r="Z38" s="17">
        <v>222652994</v>
      </c>
      <c r="AA38" s="18">
        <v>100</v>
      </c>
      <c r="AB38" s="17">
        <v>200807500</v>
      </c>
      <c r="AC38" s="18">
        <v>100</v>
      </c>
      <c r="AD38" s="17">
        <v>184675921</v>
      </c>
      <c r="AE38" s="18">
        <v>100</v>
      </c>
      <c r="AG38" s="35"/>
      <c r="AH38" s="35"/>
    </row>
    <row r="39" spans="2:34" ht="17.100000000000001" customHeight="1" x14ac:dyDescent="0.15">
      <c r="B39" s="4" t="s">
        <v>133</v>
      </c>
    </row>
  </sheetData>
  <mergeCells count="80">
    <mergeCell ref="J2:K2"/>
    <mergeCell ref="B38:E38"/>
    <mergeCell ref="R4:R17"/>
    <mergeCell ref="R38:U38"/>
    <mergeCell ref="C33:E33"/>
    <mergeCell ref="C34:E34"/>
    <mergeCell ref="C35:E35"/>
    <mergeCell ref="S33:U33"/>
    <mergeCell ref="S34:U34"/>
    <mergeCell ref="S37:U37"/>
    <mergeCell ref="R18:R37"/>
    <mergeCell ref="S18:U18"/>
    <mergeCell ref="S19:U19"/>
    <mergeCell ref="S23:U23"/>
    <mergeCell ref="S24:U24"/>
    <mergeCell ref="S25:U25"/>
    <mergeCell ref="S29:T32"/>
    <mergeCell ref="S36:U36"/>
    <mergeCell ref="S20:U20"/>
    <mergeCell ref="S21:U21"/>
    <mergeCell ref="S13:U13"/>
    <mergeCell ref="S14:U14"/>
    <mergeCell ref="S35:U35"/>
    <mergeCell ref="S28:U28"/>
    <mergeCell ref="S16:U16"/>
    <mergeCell ref="S17:U17"/>
    <mergeCell ref="S15:U15"/>
    <mergeCell ref="S22:U22"/>
    <mergeCell ref="S26:U26"/>
    <mergeCell ref="S27:U27"/>
    <mergeCell ref="S9:U9"/>
    <mergeCell ref="S10:U10"/>
    <mergeCell ref="S11:U11"/>
    <mergeCell ref="S12:U12"/>
    <mergeCell ref="C4:C8"/>
    <mergeCell ref="D8:E8"/>
    <mergeCell ref="T4:T5"/>
    <mergeCell ref="C11:E11"/>
    <mergeCell ref="C10:E10"/>
    <mergeCell ref="D7:E7"/>
    <mergeCell ref="S4:S8"/>
    <mergeCell ref="T6:U6"/>
    <mergeCell ref="T7:U7"/>
    <mergeCell ref="T8:U8"/>
    <mergeCell ref="B18:B37"/>
    <mergeCell ref="C29:D32"/>
    <mergeCell ref="C36:E36"/>
    <mergeCell ref="C23:E23"/>
    <mergeCell ref="C25:E25"/>
    <mergeCell ref="C28:E28"/>
    <mergeCell ref="C20:E20"/>
    <mergeCell ref="C21:E21"/>
    <mergeCell ref="C24:E24"/>
    <mergeCell ref="C37:E37"/>
    <mergeCell ref="C19:E19"/>
    <mergeCell ref="C22:E22"/>
    <mergeCell ref="C18:E18"/>
    <mergeCell ref="C26:E26"/>
    <mergeCell ref="C27:E27"/>
    <mergeCell ref="F2:G2"/>
    <mergeCell ref="H2:I2"/>
    <mergeCell ref="D6:E6"/>
    <mergeCell ref="D4:D5"/>
    <mergeCell ref="B2:E3"/>
    <mergeCell ref="B4:B17"/>
    <mergeCell ref="C9:E9"/>
    <mergeCell ref="C12:E12"/>
    <mergeCell ref="C15:E15"/>
    <mergeCell ref="C16:E16"/>
    <mergeCell ref="C14:E14"/>
    <mergeCell ref="C17:E17"/>
    <mergeCell ref="C13:E13"/>
    <mergeCell ref="AD2:AE2"/>
    <mergeCell ref="L2:M2"/>
    <mergeCell ref="R2:U3"/>
    <mergeCell ref="V2:W2"/>
    <mergeCell ref="X2:Y2"/>
    <mergeCell ref="AB2:AC2"/>
    <mergeCell ref="N2:O2"/>
    <mergeCell ref="Z2:AA2"/>
  </mergeCells>
  <phoneticPr fontId="1"/>
  <pageMargins left="0.78740157480314965" right="0.78740157480314965" top="0.39370078740157483" bottom="0.39370078740157483" header="0.59055118110236227" footer="0.31496062992125984"/>
  <pageSetup paperSize="9" scale="87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3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'1'!Print_Area</vt:lpstr>
      <vt:lpstr>'2'!Print_Area</vt:lpstr>
      <vt:lpstr>'30'!Print_Area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t_Kuki</cp:lastModifiedBy>
  <cp:lastPrinted>2024-02-15T02:16:02Z</cp:lastPrinted>
  <dcterms:created xsi:type="dcterms:W3CDTF">2002-01-09T04:25:29Z</dcterms:created>
  <dcterms:modified xsi:type="dcterms:W3CDTF">2024-02-15T02:17:13Z</dcterms:modified>
</cp:coreProperties>
</file>